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Sheet1!$A$3:$I$54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<sst xmlns="http://schemas.openxmlformats.org/spreadsheetml/2006/main" count="114" uniqueCount="111">
  <si>
    <t xml:space="preserve">溆浦县就业帮扶车间吸纳脱贫人口（含监测帮扶对象）就业稳岗补贴资金发放汇总表（2023年）
                                     </t>
  </si>
  <si>
    <t>序号</t>
  </si>
  <si>
    <t>就业帮扶车间名称</t>
  </si>
  <si>
    <t>上年度稳定吸纳脱贫人口就业人数（人）</t>
  </si>
  <si>
    <t>奖补标准（元/人）</t>
  </si>
  <si>
    <t>奖补总金额（元）</t>
  </si>
  <si>
    <t>法人代表</t>
  </si>
  <si>
    <t>备注</t>
  </si>
  <si>
    <t>合        计</t>
  </si>
  <si>
    <t>/</t>
  </si>
  <si>
    <t>溆浦农天柱种养专业合作社</t>
  </si>
  <si>
    <t>龙天柱</t>
  </si>
  <si>
    <t>湖南食尚康农业股份有限公司</t>
  </si>
  <si>
    <t>周裕安</t>
  </si>
  <si>
    <t>溆浦县景叶电子有限公司</t>
  </si>
  <si>
    <t>龙景叶</t>
  </si>
  <si>
    <t>溆浦县维思食品有限公司</t>
  </si>
  <si>
    <t>李荷花</t>
  </si>
  <si>
    <t>怀化湘宏材料科技有限公司</t>
  </si>
  <si>
    <t>侯运华</t>
  </si>
  <si>
    <t>溆浦县金香高山云雾绿茶专业合作社</t>
  </si>
  <si>
    <t>刘崇水</t>
  </si>
  <si>
    <t>湖南泰瑞莎皮具有限公司</t>
  </si>
  <si>
    <t>戴武军</t>
  </si>
  <si>
    <t>溆浦县弘毅食品有限责任公司</t>
  </si>
  <si>
    <t>舒岳欢</t>
  </si>
  <si>
    <t>溆浦弘毅园艺有限公司</t>
  </si>
  <si>
    <t>溆浦永顺工艺品加工厂</t>
  </si>
  <si>
    <t>李彪</t>
  </si>
  <si>
    <t>溆浦县晶佳蓝宝石光学厂</t>
  </si>
  <si>
    <t>张满英</t>
  </si>
  <si>
    <t>溆浦县永亮服装厂</t>
  </si>
  <si>
    <t>李永亮</t>
  </si>
  <si>
    <t>溆浦县创业种养农牧有限责任公司</t>
  </si>
  <si>
    <r>
      <rPr>
        <sz val="12"/>
        <color rgb="FF000000"/>
        <rFont val="仿宋_GB2312"/>
        <charset val="134"/>
      </rPr>
      <t>舒连生</t>
    </r>
  </si>
  <si>
    <t>湖南富莉花工艺品有限公司</t>
  </si>
  <si>
    <t>钟广告</t>
  </si>
  <si>
    <t>溆浦县黄茅园镇合田村糍粑加工厂</t>
  </si>
  <si>
    <t>刘芳群</t>
  </si>
  <si>
    <t>怀化科达新型环保建材有限公司</t>
  </si>
  <si>
    <t>李启进</t>
  </si>
  <si>
    <t>溆浦县龙潭晓源塑胶五金工艺加工厂</t>
  </si>
  <si>
    <t>戴修荣</t>
  </si>
  <si>
    <t>溆浦县祖市天镇胡玉山木器加工厂</t>
  </si>
  <si>
    <t>胡玉山</t>
  </si>
  <si>
    <t>溆浦城南电子加工</t>
  </si>
  <si>
    <r>
      <rPr>
        <sz val="10.5"/>
        <color rgb="FF000000"/>
        <rFont val="宋体"/>
        <charset val="134"/>
      </rPr>
      <t>张在友</t>
    </r>
  </si>
  <si>
    <t>溆浦县芯舟电子有限责任公司</t>
  </si>
  <si>
    <t>刘小平</t>
  </si>
  <si>
    <t>溆浦县双井荣兴电子厂</t>
  </si>
  <si>
    <t>刘望香</t>
  </si>
  <si>
    <t>溆浦县黄茅园镇兴隆制香厂</t>
  </si>
  <si>
    <t>王主江</t>
  </si>
  <si>
    <t>溆浦县黄茅园梁氏香业厂</t>
  </si>
  <si>
    <t>梁利华</t>
  </si>
  <si>
    <t>溆浦县天鸿伞业</t>
  </si>
  <si>
    <t>贺健</t>
  </si>
  <si>
    <t>溆浦县天寅伞业</t>
  </si>
  <si>
    <t>贺勤</t>
  </si>
  <si>
    <t>溆浦县小横垅乡宏宇工艺</t>
  </si>
  <si>
    <t>谭利</t>
  </si>
  <si>
    <t>溆浦县志雄日用有限公司</t>
  </si>
  <si>
    <t>奉初行</t>
  </si>
  <si>
    <t>溆浦县黄茅园镇香皂花头合田加工点</t>
  </si>
  <si>
    <t>梁元保</t>
  </si>
  <si>
    <t>溆浦县龙潭天然食品有限公司</t>
  </si>
  <si>
    <t>吴寅兵</t>
  </si>
  <si>
    <t>溆浦荣鑫达耳机加工厂</t>
  </si>
  <si>
    <t>夏必荣</t>
  </si>
  <si>
    <t>怀化中亚农林开发有限公司</t>
  </si>
  <si>
    <t>石俊芳</t>
  </si>
  <si>
    <t>溆浦县振兴柑桔仓储农民专业合作社</t>
  </si>
  <si>
    <t>夏洪青</t>
  </si>
  <si>
    <t>溆浦县沿溪乡旺民伞厂</t>
  </si>
  <si>
    <t>贺达兵</t>
  </si>
  <si>
    <t>溆浦县鸿珍洁饰品厂</t>
  </si>
  <si>
    <t>朱泽良</t>
  </si>
  <si>
    <t>溆浦县润锦电子科技有限公司</t>
  </si>
  <si>
    <t>李青政</t>
  </si>
  <si>
    <t>溆浦县兴龙食品有限责任公司</t>
  </si>
  <si>
    <t>韩学勤</t>
  </si>
  <si>
    <t>溆浦县金枣果业开发有限公司</t>
  </si>
  <si>
    <t>夏洪师</t>
  </si>
  <si>
    <t>溆浦县淘金坪嘉琪饰品厂</t>
  </si>
  <si>
    <t>戴永海</t>
  </si>
  <si>
    <t>低庄香纸加工厂</t>
  </si>
  <si>
    <t>龚雪娥</t>
  </si>
  <si>
    <t>湖南万木春油茶发展有限公司</t>
  </si>
  <si>
    <t>戴英杰</t>
  </si>
  <si>
    <t>溆浦县三江镇勇创电子有限公司</t>
  </si>
  <si>
    <t>陆艳桃</t>
  </si>
  <si>
    <t>溆浦县三江镇泰丰电子厂</t>
  </si>
  <si>
    <t>周勇波</t>
  </si>
  <si>
    <t>溆浦腾飞工艺品厂</t>
  </si>
  <si>
    <t>沈飞生</t>
  </si>
  <si>
    <t>溆浦亿美饰品厂</t>
  </si>
  <si>
    <t>徐善林</t>
  </si>
  <si>
    <t>溆浦县梓鑫油茶种植专业合作社</t>
  </si>
  <si>
    <t>阳金花</t>
  </si>
  <si>
    <t>溆浦县裕农箱包制造厂</t>
  </si>
  <si>
    <t>刘尾英</t>
  </si>
  <si>
    <t>湖南省雪峰山思源茶业有限公司</t>
  </si>
  <si>
    <t>王文卓</t>
  </si>
  <si>
    <t>溆浦瑶山红种养农民专业合作社</t>
  </si>
  <si>
    <t>张波</t>
  </si>
  <si>
    <t>溆浦县水东镇浩源电子厂</t>
  </si>
  <si>
    <t>舒东</t>
  </si>
  <si>
    <t>溆浦家美手套加工厂</t>
  </si>
  <si>
    <t>严长家</t>
  </si>
  <si>
    <t>溆浦雪峰山金银花农民专业合作社</t>
  </si>
  <si>
    <t>肖宇逢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</si>
</sst>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rgb="FF000000"/>
      <name val="方正小标宋简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rgb="FF000000"/>
      <name val="仿宋"/>
      <charset val="134"/>
    </font>
    <font>
      <sz val="12"/>
      <color rgb="FF000000"/>
      <name val="仿宋_GB2312"/>
      <charset val="134"/>
    </font>
    <font>
      <sz val="12"/>
      <color rgb="FF000000"/>
      <name val="仿宋"/>
      <charset val="134"/>
    </font>
    <font>
      <sz val="10.5"/>
      <color rgb="FF000000"/>
      <name val="宋体"/>
      <charset val="134"/>
    </font>
    <font>
      <sz val="11"/>
      <color rgb="FFFF0000"/>
      <name val="宋体"/>
      <charset val="134"/>
    </font>
    <font>
      <sz val="14"/>
      <color theme="1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fgColor rgb="FFFF0000"/>
          <bgColor rgb="FF00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9"/>
  <sheetViews>
    <sheetView tabSelected="1" workbookViewId="0">
      <selection activeCell="J54" sqref="J54"/>
    </sheetView>
  </sheetViews>
  <sheetFormatPr defaultColWidth="9" defaultRowHeight="14.25"/>
  <cols>
    <col min="1" max="1" width="4.625" style="4" customWidth="1"/>
    <col min="2" max="2" width="38.5" style="5" customWidth="1"/>
    <col min="3" max="3" width="20.625" style="6" customWidth="1"/>
    <col min="4" max="4" width="10.625" style="4" customWidth="1"/>
    <col min="5" max="5" width="16.125" style="4" customWidth="1"/>
    <col min="6" max="6" width="11.75" style="6" customWidth="1"/>
    <col min="7" max="7" width="24.125" style="6" customWidth="1"/>
    <col min="8" max="8" width="16.5" style="4" customWidth="1"/>
    <col min="9" max="16384" width="9" style="1"/>
  </cols>
  <sheetData>
    <row r="1" s="1" customFormat="1" ht="36" customHeight="1" spans="1:8">
      <c r="A1" s="7" t="s">
        <v>0</v>
      </c>
      <c r="B1" s="8"/>
      <c r="C1" s="7"/>
      <c r="D1" s="7"/>
      <c r="E1" s="7"/>
      <c r="F1" s="7"/>
      <c r="G1" s="7"/>
      <c r="H1" s="7"/>
    </row>
    <row r="2" s="2" customFormat="1" ht="27" spans="1:8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5</v>
      </c>
      <c r="H2" s="11" t="s">
        <v>7</v>
      </c>
    </row>
    <row r="3" s="3" customFormat="1" ht="21" customHeight="1" spans="1:8">
      <c r="A3" s="11"/>
      <c r="B3" s="10" t="s">
        <v>8</v>
      </c>
      <c r="C3" s="12">
        <f>SUM(C4:C54)</f>
        <v>598</v>
      </c>
      <c r="D3" s="11">
        <v>2000</v>
      </c>
      <c r="E3" s="12">
        <f>SUM(E4:E54)</f>
        <v>1196000</v>
      </c>
      <c r="F3" s="11" t="s">
        <v>9</v>
      </c>
      <c r="G3" s="11">
        <v>1196000</v>
      </c>
      <c r="H3" s="11" t="s">
        <v>9</v>
      </c>
    </row>
    <row r="4" s="2" customFormat="1" ht="34" customHeight="1" spans="1:8">
      <c r="A4" s="9">
        <v>1</v>
      </c>
      <c r="B4" s="9" t="s">
        <v>10</v>
      </c>
      <c r="C4" s="13">
        <v>8</v>
      </c>
      <c r="D4" s="9">
        <v>2000</v>
      </c>
      <c r="E4" s="14">
        <f>C4*D4</f>
        <v>16000</v>
      </c>
      <c r="F4" s="9" t="s">
        <v>11</v>
      </c>
      <c r="G4" s="9">
        <v>16000</v>
      </c>
      <c r="H4" s="9"/>
    </row>
    <row r="5" s="2" customFormat="1" ht="34" customHeight="1" spans="1:8">
      <c r="A5" s="9">
        <v>2</v>
      </c>
      <c r="B5" s="15" t="s">
        <v>12</v>
      </c>
      <c r="C5" s="13">
        <v>7</v>
      </c>
      <c r="D5" s="9">
        <v>2000</v>
      </c>
      <c r="E5" s="14">
        <f t="shared" ref="E5:E36" si="0">C5*D5</f>
        <v>14000</v>
      </c>
      <c r="F5" s="13" t="s">
        <v>13</v>
      </c>
      <c r="G5" s="13">
        <v>14000</v>
      </c>
      <c r="H5" s="13"/>
    </row>
    <row r="6" s="2" customFormat="1" ht="34" customHeight="1" spans="1:8">
      <c r="A6" s="9">
        <v>3</v>
      </c>
      <c r="B6" s="13" t="s">
        <v>14</v>
      </c>
      <c r="C6" s="13">
        <v>14</v>
      </c>
      <c r="D6" s="9">
        <v>2000</v>
      </c>
      <c r="E6" s="14">
        <f t="shared" si="0"/>
        <v>28000</v>
      </c>
      <c r="F6" s="13" t="s">
        <v>15</v>
      </c>
      <c r="G6" s="13">
        <v>28000</v>
      </c>
      <c r="H6" s="13"/>
    </row>
    <row r="7" s="2" customFormat="1" ht="34" customHeight="1" spans="1:8">
      <c r="A7" s="9">
        <v>4</v>
      </c>
      <c r="B7" s="13" t="s">
        <v>16</v>
      </c>
      <c r="C7" s="13">
        <v>15</v>
      </c>
      <c r="D7" s="9">
        <v>2000</v>
      </c>
      <c r="E7" s="14">
        <f t="shared" si="0"/>
        <v>30000</v>
      </c>
      <c r="F7" s="13" t="s">
        <v>17</v>
      </c>
      <c r="G7" s="13">
        <v>30000</v>
      </c>
      <c r="H7" s="13"/>
    </row>
    <row r="8" s="2" customFormat="1" ht="34" customHeight="1" spans="1:8">
      <c r="A8" s="9">
        <v>5</v>
      </c>
      <c r="B8" s="16" t="s">
        <v>18</v>
      </c>
      <c r="C8" s="17">
        <v>12</v>
      </c>
      <c r="D8" s="9">
        <v>2000</v>
      </c>
      <c r="E8" s="14">
        <f t="shared" si="0"/>
        <v>24000</v>
      </c>
      <c r="F8" s="16" t="s">
        <v>19</v>
      </c>
      <c r="G8" s="16">
        <v>24000</v>
      </c>
      <c r="H8" s="16"/>
    </row>
    <row r="9" s="2" customFormat="1" ht="34" customHeight="1" spans="1:8">
      <c r="A9" s="9">
        <v>6</v>
      </c>
      <c r="B9" s="13" t="s">
        <v>20</v>
      </c>
      <c r="C9" s="13">
        <v>32</v>
      </c>
      <c r="D9" s="9">
        <v>2000</v>
      </c>
      <c r="E9" s="14">
        <f t="shared" si="0"/>
        <v>64000</v>
      </c>
      <c r="F9" s="13" t="s">
        <v>21</v>
      </c>
      <c r="G9" s="13">
        <v>64000</v>
      </c>
      <c r="H9" s="13"/>
    </row>
    <row r="10" s="2" customFormat="1" ht="34" customHeight="1" spans="1:8">
      <c r="A10" s="9">
        <v>7</v>
      </c>
      <c r="B10" s="13" t="s">
        <v>22</v>
      </c>
      <c r="C10" s="13">
        <v>20</v>
      </c>
      <c r="D10" s="9">
        <v>2000</v>
      </c>
      <c r="E10" s="14">
        <f t="shared" si="0"/>
        <v>40000</v>
      </c>
      <c r="F10" s="13" t="s">
        <v>23</v>
      </c>
      <c r="G10" s="13">
        <v>40000</v>
      </c>
      <c r="H10" s="13"/>
    </row>
    <row r="11" s="2" customFormat="1" ht="34" customHeight="1" spans="1:8">
      <c r="A11" s="9">
        <v>8</v>
      </c>
      <c r="B11" s="13" t="s">
        <v>24</v>
      </c>
      <c r="C11" s="13">
        <v>5</v>
      </c>
      <c r="D11" s="9">
        <v>2000</v>
      </c>
      <c r="E11" s="14">
        <f t="shared" si="0"/>
        <v>10000</v>
      </c>
      <c r="F11" s="13" t="s">
        <v>25</v>
      </c>
      <c r="G11" s="13">
        <v>10000</v>
      </c>
      <c r="H11" s="13"/>
    </row>
    <row r="12" s="2" customFormat="1" ht="34" customHeight="1" spans="1:8">
      <c r="A12" s="18">
        <v>9</v>
      </c>
      <c r="B12" s="19" t="s">
        <v>26</v>
      </c>
      <c r="C12" s="13">
        <v>5</v>
      </c>
      <c r="D12" s="9">
        <v>2000</v>
      </c>
      <c r="E12" s="14">
        <f t="shared" si="0"/>
        <v>10000</v>
      </c>
      <c r="F12" s="13" t="s">
        <v>25</v>
      </c>
      <c r="G12" s="13">
        <v>10000</v>
      </c>
      <c r="H12" s="13"/>
    </row>
    <row r="13" s="2" customFormat="1" ht="34" customHeight="1" spans="1:8">
      <c r="A13" s="18">
        <v>10</v>
      </c>
      <c r="B13" s="20" t="s">
        <v>27</v>
      </c>
      <c r="C13" s="13">
        <v>9</v>
      </c>
      <c r="D13" s="9">
        <v>2000</v>
      </c>
      <c r="E13" s="14">
        <f t="shared" si="0"/>
        <v>18000</v>
      </c>
      <c r="F13" s="13" t="s">
        <v>28</v>
      </c>
      <c r="G13" s="13">
        <v>18000</v>
      </c>
      <c r="H13" s="13"/>
    </row>
    <row r="14" s="2" customFormat="1" ht="34" customHeight="1" spans="1:8">
      <c r="A14" s="18">
        <v>11</v>
      </c>
      <c r="B14" s="20" t="s">
        <v>29</v>
      </c>
      <c r="C14" s="13">
        <v>6</v>
      </c>
      <c r="D14" s="9">
        <v>2000</v>
      </c>
      <c r="E14" s="14">
        <f t="shared" si="0"/>
        <v>12000</v>
      </c>
      <c r="F14" s="13" t="s">
        <v>30</v>
      </c>
      <c r="G14" s="13">
        <v>12000</v>
      </c>
      <c r="H14" s="13"/>
    </row>
    <row r="15" s="2" customFormat="1" ht="34" customHeight="1" spans="1:8">
      <c r="A15" s="18">
        <v>12</v>
      </c>
      <c r="B15" s="21" t="s">
        <v>31</v>
      </c>
      <c r="C15" s="13">
        <v>5</v>
      </c>
      <c r="D15" s="9">
        <v>2000</v>
      </c>
      <c r="E15" s="14">
        <f t="shared" si="0"/>
        <v>10000</v>
      </c>
      <c r="F15" s="13" t="s">
        <v>32</v>
      </c>
      <c r="G15" s="13">
        <v>10000</v>
      </c>
      <c r="H15" s="13"/>
    </row>
    <row r="16" s="2" customFormat="1" ht="34" customHeight="1" spans="1:8">
      <c r="A16" s="18">
        <v>13</v>
      </c>
      <c r="B16" s="22" t="s">
        <v>33</v>
      </c>
      <c r="C16" s="13">
        <v>17</v>
      </c>
      <c r="D16" s="9">
        <v>2000</v>
      </c>
      <c r="E16" s="14">
        <f t="shared" si="0"/>
        <v>34000</v>
      </c>
      <c r="F16" s="23" t="s">
        <v>34</v>
      </c>
      <c r="G16" s="23">
        <v>34000</v>
      </c>
      <c r="H16" s="13"/>
    </row>
    <row r="17" s="2" customFormat="1" ht="34" customHeight="1" spans="1:8">
      <c r="A17" s="18">
        <v>14</v>
      </c>
      <c r="B17" s="24" t="s">
        <v>35</v>
      </c>
      <c r="C17" s="13">
        <v>13</v>
      </c>
      <c r="D17" s="9">
        <v>2000</v>
      </c>
      <c r="E17" s="14">
        <f t="shared" si="0"/>
        <v>26000</v>
      </c>
      <c r="F17" s="25" t="s">
        <v>36</v>
      </c>
      <c r="G17" s="25">
        <v>26000</v>
      </c>
      <c r="H17" s="13"/>
    </row>
    <row r="18" s="2" customFormat="1" ht="34" customHeight="1" spans="1:8">
      <c r="A18" s="18">
        <v>15</v>
      </c>
      <c r="B18" s="21" t="s">
        <v>37</v>
      </c>
      <c r="C18" s="13">
        <v>12</v>
      </c>
      <c r="D18" s="9">
        <v>2000</v>
      </c>
      <c r="E18" s="14">
        <f t="shared" si="0"/>
        <v>24000</v>
      </c>
      <c r="F18" s="13" t="s">
        <v>38</v>
      </c>
      <c r="G18" s="13">
        <v>24000</v>
      </c>
      <c r="H18" s="13"/>
    </row>
    <row r="19" s="2" customFormat="1" ht="34" customHeight="1" spans="1:8">
      <c r="A19" s="18">
        <v>16</v>
      </c>
      <c r="B19" s="19" t="s">
        <v>39</v>
      </c>
      <c r="C19" s="13">
        <v>5</v>
      </c>
      <c r="D19" s="9">
        <v>2000</v>
      </c>
      <c r="E19" s="14">
        <f t="shared" si="0"/>
        <v>10000</v>
      </c>
      <c r="F19" s="13" t="s">
        <v>40</v>
      </c>
      <c r="G19" s="26">
        <v>10000</v>
      </c>
      <c r="H19" s="13"/>
    </row>
    <row r="20" s="2" customFormat="1" ht="34" customHeight="1" spans="1:8">
      <c r="A20" s="18">
        <v>17</v>
      </c>
      <c r="B20" s="13" t="s">
        <v>41</v>
      </c>
      <c r="C20" s="13">
        <v>10</v>
      </c>
      <c r="D20" s="9">
        <v>2000</v>
      </c>
      <c r="E20" s="14">
        <f t="shared" si="0"/>
        <v>20000</v>
      </c>
      <c r="F20" s="13" t="s">
        <v>42</v>
      </c>
      <c r="G20" s="13">
        <v>20000</v>
      </c>
      <c r="H20" s="13"/>
    </row>
    <row r="21" s="2" customFormat="1" ht="34" customHeight="1" spans="1:8">
      <c r="A21" s="18">
        <v>18</v>
      </c>
      <c r="B21" s="13" t="s">
        <v>43</v>
      </c>
      <c r="C21" s="13">
        <v>10</v>
      </c>
      <c r="D21" s="9">
        <v>2000</v>
      </c>
      <c r="E21" s="14">
        <f t="shared" si="0"/>
        <v>20000</v>
      </c>
      <c r="F21" s="13" t="s">
        <v>44</v>
      </c>
      <c r="G21" s="13">
        <v>20000</v>
      </c>
      <c r="H21" s="13"/>
    </row>
    <row r="22" s="2" customFormat="1" ht="34" customHeight="1" spans="1:8">
      <c r="A22" s="18">
        <v>19</v>
      </c>
      <c r="B22" s="19" t="s">
        <v>45</v>
      </c>
      <c r="C22" s="13">
        <v>11</v>
      </c>
      <c r="D22" s="9">
        <v>2000</v>
      </c>
      <c r="E22" s="14">
        <f t="shared" si="0"/>
        <v>22000</v>
      </c>
      <c r="F22" s="27" t="s">
        <v>46</v>
      </c>
      <c r="G22" s="27">
        <v>22000</v>
      </c>
      <c r="H22" s="28"/>
    </row>
    <row r="23" s="2" customFormat="1" ht="34" customHeight="1" spans="1:8">
      <c r="A23" s="18">
        <v>20</v>
      </c>
      <c r="B23" s="13" t="s">
        <v>47</v>
      </c>
      <c r="C23" s="13">
        <v>8</v>
      </c>
      <c r="D23" s="9">
        <v>2000</v>
      </c>
      <c r="E23" s="14">
        <f t="shared" si="0"/>
        <v>16000</v>
      </c>
      <c r="F23" s="27" t="s">
        <v>48</v>
      </c>
      <c r="G23" s="27">
        <v>16000</v>
      </c>
      <c r="H23" s="13"/>
    </row>
    <row r="24" s="2" customFormat="1" ht="34" customHeight="1" spans="1:8">
      <c r="A24" s="18">
        <v>21</v>
      </c>
      <c r="B24" s="21" t="s">
        <v>49</v>
      </c>
      <c r="C24" s="13">
        <v>12</v>
      </c>
      <c r="D24" s="9">
        <v>2000</v>
      </c>
      <c r="E24" s="14">
        <f t="shared" si="0"/>
        <v>24000</v>
      </c>
      <c r="F24" s="13" t="s">
        <v>50</v>
      </c>
      <c r="G24" s="13">
        <v>24000</v>
      </c>
      <c r="H24" s="13"/>
    </row>
    <row r="25" s="2" customFormat="1" ht="34" customHeight="1" spans="1:8">
      <c r="A25" s="18">
        <v>22</v>
      </c>
      <c r="B25" s="13" t="s">
        <v>51</v>
      </c>
      <c r="C25" s="13">
        <v>13</v>
      </c>
      <c r="D25" s="9">
        <v>2000</v>
      </c>
      <c r="E25" s="14">
        <f t="shared" si="0"/>
        <v>26000</v>
      </c>
      <c r="F25" s="13" t="s">
        <v>52</v>
      </c>
      <c r="G25" s="13">
        <v>26000</v>
      </c>
      <c r="H25" s="13"/>
    </row>
    <row r="26" s="2" customFormat="1" ht="34" customHeight="1" spans="1:8">
      <c r="A26" s="18">
        <v>23</v>
      </c>
      <c r="B26" s="13" t="s">
        <v>53</v>
      </c>
      <c r="C26" s="13">
        <v>12</v>
      </c>
      <c r="D26" s="9">
        <v>2000</v>
      </c>
      <c r="E26" s="14">
        <f t="shared" si="0"/>
        <v>24000</v>
      </c>
      <c r="F26" s="13" t="s">
        <v>54</v>
      </c>
      <c r="G26" s="13">
        <v>24000</v>
      </c>
      <c r="H26" s="13"/>
    </row>
    <row r="27" s="2" customFormat="1" ht="34" customHeight="1" spans="1:8">
      <c r="A27" s="18">
        <v>24</v>
      </c>
      <c r="B27" s="13" t="s">
        <v>55</v>
      </c>
      <c r="C27" s="13">
        <v>9</v>
      </c>
      <c r="D27" s="9">
        <v>2000</v>
      </c>
      <c r="E27" s="14">
        <f t="shared" si="0"/>
        <v>18000</v>
      </c>
      <c r="F27" s="13" t="s">
        <v>56</v>
      </c>
      <c r="G27" s="13">
        <v>18000</v>
      </c>
      <c r="H27" s="13"/>
    </row>
    <row r="28" s="2" customFormat="1" ht="34" customHeight="1" spans="1:8">
      <c r="A28" s="18">
        <v>25</v>
      </c>
      <c r="B28" s="14" t="s">
        <v>57</v>
      </c>
      <c r="C28" s="29">
        <v>11</v>
      </c>
      <c r="D28" s="9">
        <v>2000</v>
      </c>
      <c r="E28" s="14">
        <f t="shared" si="0"/>
        <v>22000</v>
      </c>
      <c r="F28" s="14" t="s">
        <v>58</v>
      </c>
      <c r="G28" s="14">
        <v>22000</v>
      </c>
      <c r="H28" s="30"/>
    </row>
    <row r="29" s="2" customFormat="1" ht="34" customHeight="1" spans="1:8">
      <c r="A29" s="18">
        <v>26</v>
      </c>
      <c r="B29" s="31" t="s">
        <v>59</v>
      </c>
      <c r="C29" s="14">
        <v>15</v>
      </c>
      <c r="D29" s="9">
        <v>2000</v>
      </c>
      <c r="E29" s="14">
        <f t="shared" si="0"/>
        <v>30000</v>
      </c>
      <c r="F29" s="14" t="s">
        <v>60</v>
      </c>
      <c r="G29" s="14">
        <v>30000</v>
      </c>
      <c r="H29" s="30"/>
    </row>
    <row r="30" s="2" customFormat="1" ht="34" customHeight="1" spans="1:8">
      <c r="A30" s="18">
        <v>27</v>
      </c>
      <c r="B30" s="14" t="s">
        <v>61</v>
      </c>
      <c r="C30" s="14">
        <v>33</v>
      </c>
      <c r="D30" s="9">
        <v>2000</v>
      </c>
      <c r="E30" s="14">
        <f t="shared" si="0"/>
        <v>66000</v>
      </c>
      <c r="F30" s="14" t="s">
        <v>62</v>
      </c>
      <c r="G30" s="14">
        <v>66000</v>
      </c>
      <c r="H30" s="30"/>
    </row>
    <row r="31" s="2" customFormat="1" ht="34" customHeight="1" spans="1:8">
      <c r="A31" s="18">
        <v>28</v>
      </c>
      <c r="B31" s="14" t="s">
        <v>63</v>
      </c>
      <c r="C31" s="14">
        <v>10</v>
      </c>
      <c r="D31" s="9">
        <v>2000</v>
      </c>
      <c r="E31" s="14">
        <f t="shared" si="0"/>
        <v>20000</v>
      </c>
      <c r="F31" s="14" t="s">
        <v>64</v>
      </c>
      <c r="G31" s="14">
        <v>20000</v>
      </c>
      <c r="H31" s="30"/>
    </row>
    <row r="32" s="2" customFormat="1" ht="34" customHeight="1" spans="1:8">
      <c r="A32" s="18">
        <v>29</v>
      </c>
      <c r="B32" s="14" t="s">
        <v>65</v>
      </c>
      <c r="C32" s="14">
        <v>17</v>
      </c>
      <c r="D32" s="9">
        <v>2000</v>
      </c>
      <c r="E32" s="14">
        <f t="shared" si="0"/>
        <v>34000</v>
      </c>
      <c r="F32" s="14" t="s">
        <v>66</v>
      </c>
      <c r="G32" s="14">
        <v>34000</v>
      </c>
      <c r="H32" s="30"/>
    </row>
    <row r="33" s="2" customFormat="1" ht="34" customHeight="1" spans="1:8">
      <c r="A33" s="18">
        <v>30</v>
      </c>
      <c r="B33" s="14" t="s">
        <v>67</v>
      </c>
      <c r="C33" s="14">
        <v>11</v>
      </c>
      <c r="D33" s="9">
        <v>2000</v>
      </c>
      <c r="E33" s="14">
        <f t="shared" si="0"/>
        <v>22000</v>
      </c>
      <c r="F33" s="14" t="s">
        <v>68</v>
      </c>
      <c r="G33" s="14">
        <v>22000</v>
      </c>
      <c r="H33" s="30"/>
    </row>
    <row r="34" s="2" customFormat="1" ht="34" customHeight="1" spans="1:8">
      <c r="A34" s="18">
        <v>31</v>
      </c>
      <c r="B34" s="14" t="s">
        <v>69</v>
      </c>
      <c r="C34" s="14">
        <v>5</v>
      </c>
      <c r="D34" s="9">
        <v>2000</v>
      </c>
      <c r="E34" s="14">
        <f t="shared" si="0"/>
        <v>10000</v>
      </c>
      <c r="F34" s="14" t="s">
        <v>70</v>
      </c>
      <c r="G34" s="14">
        <v>10000</v>
      </c>
      <c r="H34" s="30"/>
    </row>
    <row r="35" s="2" customFormat="1" ht="34" customHeight="1" spans="1:8">
      <c r="A35" s="18">
        <v>32</v>
      </c>
      <c r="B35" s="14" t="s">
        <v>71</v>
      </c>
      <c r="C35" s="14">
        <v>8</v>
      </c>
      <c r="D35" s="9">
        <v>2000</v>
      </c>
      <c r="E35" s="14">
        <f t="shared" si="0"/>
        <v>16000</v>
      </c>
      <c r="F35" s="14" t="s">
        <v>72</v>
      </c>
      <c r="G35" s="14">
        <v>16000</v>
      </c>
      <c r="H35" s="30"/>
    </row>
    <row r="36" s="2" customFormat="1" ht="34" customHeight="1" spans="1:8">
      <c r="A36" s="18">
        <v>33</v>
      </c>
      <c r="B36" s="14" t="s">
        <v>73</v>
      </c>
      <c r="C36" s="14">
        <v>9</v>
      </c>
      <c r="D36" s="9">
        <v>2000</v>
      </c>
      <c r="E36" s="14">
        <f t="shared" si="0"/>
        <v>18000</v>
      </c>
      <c r="F36" s="14" t="s">
        <v>74</v>
      </c>
      <c r="G36" s="14">
        <v>18000</v>
      </c>
      <c r="H36" s="30"/>
    </row>
    <row r="37" s="2" customFormat="1" ht="34" customHeight="1" spans="1:8">
      <c r="A37" s="18">
        <v>34</v>
      </c>
      <c r="B37" s="14" t="s">
        <v>75</v>
      </c>
      <c r="C37" s="14">
        <v>6</v>
      </c>
      <c r="D37" s="9">
        <v>2000</v>
      </c>
      <c r="E37" s="14">
        <f t="shared" ref="E37:E54" si="1">C37*D37</f>
        <v>12000</v>
      </c>
      <c r="F37" s="14" t="s">
        <v>76</v>
      </c>
      <c r="G37" s="14">
        <v>12000</v>
      </c>
      <c r="H37" s="30"/>
    </row>
    <row r="38" s="2" customFormat="1" ht="34" customHeight="1" spans="1:8">
      <c r="A38" s="18">
        <v>35</v>
      </c>
      <c r="B38" s="14" t="s">
        <v>77</v>
      </c>
      <c r="C38" s="14">
        <v>12</v>
      </c>
      <c r="D38" s="9">
        <v>2000</v>
      </c>
      <c r="E38" s="14">
        <f t="shared" si="1"/>
        <v>24000</v>
      </c>
      <c r="F38" s="14" t="s">
        <v>78</v>
      </c>
      <c r="G38" s="14">
        <v>24000</v>
      </c>
      <c r="H38" s="30"/>
    </row>
    <row r="39" s="2" customFormat="1" ht="34" customHeight="1" spans="1:8">
      <c r="A39" s="18">
        <v>36</v>
      </c>
      <c r="B39" s="32" t="s">
        <v>79</v>
      </c>
      <c r="C39" s="14">
        <v>7</v>
      </c>
      <c r="D39" s="9">
        <v>2000</v>
      </c>
      <c r="E39" s="14">
        <f t="shared" si="1"/>
        <v>14000</v>
      </c>
      <c r="F39" s="14" t="s">
        <v>80</v>
      </c>
      <c r="G39" s="14">
        <v>14000</v>
      </c>
      <c r="H39" s="30"/>
    </row>
    <row r="40" s="2" customFormat="1" ht="34" customHeight="1" spans="1:8">
      <c r="A40" s="18">
        <v>37</v>
      </c>
      <c r="B40" s="14" t="s">
        <v>81</v>
      </c>
      <c r="C40" s="14">
        <v>16</v>
      </c>
      <c r="D40" s="9">
        <v>2000</v>
      </c>
      <c r="E40" s="14">
        <f t="shared" si="1"/>
        <v>32000</v>
      </c>
      <c r="F40" s="14" t="s">
        <v>82</v>
      </c>
      <c r="G40" s="14">
        <v>32000</v>
      </c>
      <c r="H40" s="30"/>
    </row>
    <row r="41" s="2" customFormat="1" ht="34" customHeight="1" spans="1:8">
      <c r="A41" s="18">
        <v>38</v>
      </c>
      <c r="B41" s="14" t="s">
        <v>83</v>
      </c>
      <c r="C41" s="14">
        <v>16</v>
      </c>
      <c r="D41" s="9">
        <v>2000</v>
      </c>
      <c r="E41" s="14">
        <f t="shared" si="1"/>
        <v>32000</v>
      </c>
      <c r="F41" s="14" t="s">
        <v>84</v>
      </c>
      <c r="G41" s="14">
        <v>32000</v>
      </c>
      <c r="H41" s="30"/>
    </row>
    <row r="42" s="2" customFormat="1" ht="34" customHeight="1" spans="1:8">
      <c r="A42" s="18">
        <v>39</v>
      </c>
      <c r="B42" s="14" t="s">
        <v>85</v>
      </c>
      <c r="C42" s="14">
        <v>7</v>
      </c>
      <c r="D42" s="9">
        <v>2000</v>
      </c>
      <c r="E42" s="14">
        <f t="shared" si="1"/>
        <v>14000</v>
      </c>
      <c r="F42" s="14" t="s">
        <v>86</v>
      </c>
      <c r="G42" s="14">
        <v>14000</v>
      </c>
      <c r="H42" s="30"/>
    </row>
    <row r="43" s="2" customFormat="1" ht="34" customHeight="1" spans="1:8">
      <c r="A43" s="18">
        <v>40</v>
      </c>
      <c r="B43" s="14" t="s">
        <v>87</v>
      </c>
      <c r="C43" s="14">
        <v>6</v>
      </c>
      <c r="D43" s="9">
        <v>2000</v>
      </c>
      <c r="E43" s="14">
        <f t="shared" si="1"/>
        <v>12000</v>
      </c>
      <c r="F43" s="14" t="s">
        <v>88</v>
      </c>
      <c r="G43" s="14">
        <v>12000</v>
      </c>
      <c r="H43" s="30"/>
    </row>
    <row r="44" s="2" customFormat="1" ht="34" customHeight="1" spans="1:8">
      <c r="A44" s="18">
        <v>41</v>
      </c>
      <c r="B44" s="33" t="s">
        <v>89</v>
      </c>
      <c r="C44" s="14">
        <v>10</v>
      </c>
      <c r="D44" s="9">
        <v>2000</v>
      </c>
      <c r="E44" s="14">
        <f t="shared" si="1"/>
        <v>20000</v>
      </c>
      <c r="F44" s="34" t="s">
        <v>90</v>
      </c>
      <c r="G44" s="34">
        <v>20000</v>
      </c>
      <c r="H44" s="14"/>
    </row>
    <row r="45" s="2" customFormat="1" ht="34" customHeight="1" spans="1:9">
      <c r="A45" s="18">
        <v>42</v>
      </c>
      <c r="B45" s="14" t="s">
        <v>91</v>
      </c>
      <c r="C45" s="35">
        <v>21</v>
      </c>
      <c r="D45" s="9">
        <v>2000</v>
      </c>
      <c r="E45" s="14">
        <f t="shared" si="1"/>
        <v>42000</v>
      </c>
      <c r="F45" s="35" t="s">
        <v>92</v>
      </c>
      <c r="G45" s="35">
        <v>42000</v>
      </c>
      <c r="H45" s="35"/>
      <c r="I45" s="39"/>
    </row>
    <row r="46" s="2" customFormat="1" ht="34" customHeight="1" spans="1:8">
      <c r="A46" s="18">
        <v>43</v>
      </c>
      <c r="B46" s="14" t="s">
        <v>93</v>
      </c>
      <c r="C46" s="14">
        <v>7</v>
      </c>
      <c r="D46" s="9">
        <v>2000</v>
      </c>
      <c r="E46" s="14">
        <f t="shared" si="1"/>
        <v>14000</v>
      </c>
      <c r="F46" s="14" t="s">
        <v>94</v>
      </c>
      <c r="G46" s="14">
        <v>14000</v>
      </c>
      <c r="H46" s="14"/>
    </row>
    <row r="47" s="1" customFormat="1" ht="34" customHeight="1" spans="1:8">
      <c r="A47" s="18">
        <v>44</v>
      </c>
      <c r="B47" s="21" t="s">
        <v>95</v>
      </c>
      <c r="C47" s="21">
        <v>7</v>
      </c>
      <c r="D47" s="9">
        <v>2000</v>
      </c>
      <c r="E47" s="14">
        <f t="shared" si="1"/>
        <v>14000</v>
      </c>
      <c r="F47" s="21" t="s">
        <v>96</v>
      </c>
      <c r="G47" s="21">
        <v>14000</v>
      </c>
      <c r="H47" s="36"/>
    </row>
    <row r="48" s="1" customFormat="1" ht="34" customHeight="1" spans="1:8">
      <c r="A48" s="18">
        <v>45</v>
      </c>
      <c r="B48" s="21" t="s">
        <v>97</v>
      </c>
      <c r="C48" s="21">
        <v>28</v>
      </c>
      <c r="D48" s="9">
        <v>2000</v>
      </c>
      <c r="E48" s="14">
        <f t="shared" si="1"/>
        <v>56000</v>
      </c>
      <c r="F48" s="21" t="s">
        <v>98</v>
      </c>
      <c r="G48" s="21">
        <v>56000</v>
      </c>
      <c r="H48" s="36"/>
    </row>
    <row r="49" s="1" customFormat="1" ht="34" customHeight="1" spans="1:8">
      <c r="A49" s="18">
        <v>46</v>
      </c>
      <c r="B49" s="21" t="s">
        <v>99</v>
      </c>
      <c r="C49" s="21">
        <v>6</v>
      </c>
      <c r="D49" s="9">
        <v>2000</v>
      </c>
      <c r="E49" s="14">
        <f t="shared" si="1"/>
        <v>12000</v>
      </c>
      <c r="F49" s="21" t="s">
        <v>100</v>
      </c>
      <c r="G49" s="21">
        <v>12000</v>
      </c>
      <c r="H49" s="36"/>
    </row>
    <row r="50" s="1" customFormat="1" ht="34" customHeight="1" spans="1:8">
      <c r="A50" s="18">
        <v>47</v>
      </c>
      <c r="B50" s="21" t="s">
        <v>101</v>
      </c>
      <c r="C50" s="21">
        <v>21</v>
      </c>
      <c r="D50" s="9">
        <v>2000</v>
      </c>
      <c r="E50" s="14">
        <f t="shared" si="1"/>
        <v>42000</v>
      </c>
      <c r="F50" s="21" t="s">
        <v>102</v>
      </c>
      <c r="G50" s="21">
        <v>42000</v>
      </c>
      <c r="H50" s="36"/>
    </row>
    <row r="51" s="1" customFormat="1" ht="34" customHeight="1" spans="1:8">
      <c r="A51" s="18">
        <v>48</v>
      </c>
      <c r="B51" s="21" t="s">
        <v>103</v>
      </c>
      <c r="C51" s="21">
        <v>16</v>
      </c>
      <c r="D51" s="9">
        <v>2000</v>
      </c>
      <c r="E51" s="14">
        <f t="shared" si="1"/>
        <v>32000</v>
      </c>
      <c r="F51" s="21" t="s">
        <v>104</v>
      </c>
      <c r="G51" s="21">
        <v>32000</v>
      </c>
      <c r="H51" s="36"/>
    </row>
    <row r="52" ht="34" customHeight="1" spans="1:8">
      <c r="A52" s="18">
        <v>49</v>
      </c>
      <c r="B52" s="21" t="s">
        <v>105</v>
      </c>
      <c r="C52" s="21">
        <v>8</v>
      </c>
      <c r="D52" s="9">
        <v>2000</v>
      </c>
      <c r="E52" s="14">
        <f t="shared" si="1"/>
        <v>16000</v>
      </c>
      <c r="F52" s="21" t="s">
        <v>106</v>
      </c>
      <c r="G52" s="21">
        <v>16000</v>
      </c>
      <c r="H52" s="36"/>
    </row>
    <row r="53" ht="34" customHeight="1" spans="1:8">
      <c r="A53" s="9">
        <v>50</v>
      </c>
      <c r="B53" s="37" t="s">
        <v>107</v>
      </c>
      <c r="C53" s="21">
        <v>6</v>
      </c>
      <c r="D53" s="9">
        <v>2000</v>
      </c>
      <c r="E53" s="14">
        <f t="shared" si="1"/>
        <v>12000</v>
      </c>
      <c r="F53" s="21" t="s">
        <v>108</v>
      </c>
      <c r="G53" s="21">
        <v>12000</v>
      </c>
      <c r="H53" s="36"/>
    </row>
    <row r="54" ht="31" customHeight="1" spans="1:8">
      <c r="A54" s="21">
        <v>51</v>
      </c>
      <c r="B54" s="38" t="s">
        <v>109</v>
      </c>
      <c r="C54" s="21">
        <v>9</v>
      </c>
      <c r="D54" s="9">
        <v>2000</v>
      </c>
      <c r="E54" s="14">
        <f t="shared" si="1"/>
        <v>18000</v>
      </c>
      <c r="F54" s="21" t="s">
        <v>110</v>
      </c>
      <c r="G54" s="21">
        <v>18000</v>
      </c>
      <c r="H54" s="36"/>
    </row>
    <row r="55" spans="2:2">
      <c r="B55" s="6"/>
    </row>
    <row r="56" spans="2:2">
      <c r="B56" s="6"/>
    </row>
    <row r="57" spans="2:2">
      <c r="B57" s="6"/>
    </row>
    <row r="58" spans="2:2">
      <c r="B58" s="6"/>
    </row>
    <row r="59" spans="2:2">
      <c r="B59" s="6"/>
    </row>
    <row r="60" spans="2:2">
      <c r="B60" s="6"/>
    </row>
    <row r="61" spans="2:2">
      <c r="B61" s="6"/>
    </row>
    <row r="62" spans="2:2">
      <c r="B62" s="6"/>
    </row>
    <row r="63" spans="2:2">
      <c r="B63" s="6"/>
    </row>
    <row r="64" spans="2:2">
      <c r="B64" s="6"/>
    </row>
    <row r="65" spans="2:2">
      <c r="B65" s="6"/>
    </row>
    <row r="66" spans="2:2">
      <c r="B66" s="6"/>
    </row>
    <row r="67" spans="2:2">
      <c r="B67" s="6"/>
    </row>
    <row r="68" spans="2:2">
      <c r="B68" s="6"/>
    </row>
    <row r="69" spans="2:2">
      <c r="B69" s="6"/>
    </row>
    <row r="70" spans="2:2">
      <c r="B70" s="6"/>
    </row>
    <row r="71" spans="2:2">
      <c r="B71" s="6"/>
    </row>
    <row r="72" spans="2:2">
      <c r="B72" s="6"/>
    </row>
    <row r="73" spans="2:2">
      <c r="B73" s="6"/>
    </row>
    <row r="74" spans="2:2">
      <c r="B74" s="6"/>
    </row>
    <row r="75" spans="2:2">
      <c r="B75" s="6"/>
    </row>
    <row r="76" spans="2:2">
      <c r="B76" s="6"/>
    </row>
    <row r="77" spans="2:2">
      <c r="B77" s="6"/>
    </row>
    <row r="78" spans="2:2">
      <c r="B78" s="6"/>
    </row>
    <row r="79" spans="2:2">
      <c r="B79" s="6"/>
    </row>
    <row r="80" spans="2:2">
      <c r="B80" s="6"/>
    </row>
    <row r="81" spans="2:2">
      <c r="B81" s="6"/>
    </row>
    <row r="82" spans="2:2">
      <c r="B82" s="6"/>
    </row>
    <row r="83" spans="2:2">
      <c r="B83" s="6"/>
    </row>
    <row r="84" spans="2:2">
      <c r="B84" s="6"/>
    </row>
    <row r="85" spans="2:2">
      <c r="B85" s="6"/>
    </row>
    <row r="86" spans="2:2">
      <c r="B86" s="6"/>
    </row>
    <row r="87" spans="2:2">
      <c r="B87" s="6"/>
    </row>
    <row r="88" spans="2:2">
      <c r="B88" s="6"/>
    </row>
    <row r="89" spans="2:2">
      <c r="B89" s="6"/>
    </row>
    <row r="90" spans="2:2">
      <c r="B90" s="6"/>
    </row>
    <row r="91" spans="2:2">
      <c r="B91" s="6"/>
    </row>
    <row r="92" spans="2:2">
      <c r="B92" s="6"/>
    </row>
    <row r="93" spans="2:2">
      <c r="B93" s="6"/>
    </row>
    <row r="94" spans="2:2">
      <c r="B94" s="6"/>
    </row>
    <row r="95" spans="2:2">
      <c r="B95" s="6"/>
    </row>
    <row r="96" spans="2:2">
      <c r="B96" s="6"/>
    </row>
    <row r="97" spans="2:2">
      <c r="B97" s="6"/>
    </row>
    <row r="98" spans="2:2">
      <c r="B98" s="6"/>
    </row>
    <row r="99" spans="2:2">
      <c r="B99" s="6"/>
    </row>
  </sheetData>
  <autoFilter xmlns:etc="http://www.wps.cn/officeDocument/2017/etCustomData" ref="A3:I54" etc:filterBottomFollowUsedRange="0">
    <sortState ref="A3:I54">
      <sortCondition ref="B3" sortBy="cellColor" dxfId="0"/>
    </sortState>
    <extLst/>
  </autoFilter>
  <mergeCells count="1">
    <mergeCell ref="A1:H1"/>
  </mergeCells>
  <pageMargins left="0.751388888888889" right="0.751388888888889" top="1" bottom="1" header="0.5" footer="0.5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眷恋</cp:lastModifiedBy>
  <dcterms:created xsi:type="dcterms:W3CDTF">2024-01-31T01:39:00Z</dcterms:created>
  <dcterms:modified xsi:type="dcterms:W3CDTF">2025-05-14T07:39:29Z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CB0407E1691B4D8794F4CF01CD962CF7_13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