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<sst xmlns="http://schemas.openxmlformats.org/spreadsheetml/2006/main" count="1880" uniqueCount="950">
  <si>
    <t>附件4</t>
  </si>
  <si>
    <t>溆浦县2021年统筹整合使用财政涉农资金明细表（产业发展）</t>
  </si>
  <si>
    <t>序号</t>
  </si>
  <si>
    <t>项目名称</t>
  </si>
  <si>
    <t>建设任务</t>
  </si>
  <si>
    <t>实施地点</t>
  </si>
  <si>
    <t>补助标准</t>
  </si>
  <si>
    <t>金额</t>
  </si>
  <si>
    <t>筹资方式</t>
  </si>
  <si>
    <t>绩效目标</t>
  </si>
  <si>
    <t>利益联结机制</t>
  </si>
  <si>
    <t xml:space="preserve">时间进度 </t>
  </si>
  <si>
    <t>责任单位</t>
  </si>
  <si>
    <t>中央、省级、市州或县级资金</t>
  </si>
  <si>
    <t>计划开工
时间</t>
  </si>
  <si>
    <t>计划完工
时间</t>
  </si>
  <si>
    <t>项目主管
单位</t>
  </si>
  <si>
    <t>项目组织实施单位</t>
  </si>
  <si>
    <t>合计</t>
  </si>
  <si>
    <t xml:space="preserve"> </t>
  </si>
  <si>
    <t>一</t>
  </si>
  <si>
    <t>四跟四走产业项目</t>
  </si>
  <si>
    <t>低庄镇惠泽牧业生猪养殖项目</t>
  </si>
  <si>
    <t>新建栏舍及配套设施8000平方</t>
  </si>
  <si>
    <t>正宁村</t>
  </si>
  <si>
    <t>第二轮1000元/人</t>
  </si>
  <si>
    <t>中央资金</t>
  </si>
  <si>
    <t>小横垅乡956人龙庄湾乡1576人，带动发展产业增收</t>
  </si>
  <si>
    <t>产业发展</t>
  </si>
  <si>
    <t>县农业农村局</t>
  </si>
  <si>
    <t>溆浦惠泽牧业有限公司</t>
  </si>
  <si>
    <t>低庄镇莲塘村大米加工项目</t>
  </si>
  <si>
    <t>年生产5万吨生态大米加工厂</t>
  </si>
  <si>
    <t>莲塘村</t>
  </si>
  <si>
    <t>大江口镇587人深子湖镇1002人三江镇蒋溪村395人，带动1个村集体发展产业增收</t>
  </si>
  <si>
    <t>溆浦四都农业开发有限公司</t>
  </si>
  <si>
    <t>油洋乡来溪村农产品初加工项目</t>
  </si>
  <si>
    <t xml:space="preserve"> 种植特种红薯500亩，新建加工厂房600平米，红薯粉丝加工设备一套，其它农产品加工设备一套</t>
  </si>
  <si>
    <t>来溪村</t>
  </si>
  <si>
    <t>北斗溪镇回春村191人林果村211人宝山村442人，带动发展产业增收</t>
  </si>
  <si>
    <t>溆浦县健友种养专业合作社</t>
  </si>
  <si>
    <t>驰宇生态养牛项目</t>
  </si>
  <si>
    <t>新建养牛场1200平方米及附属设施，年出栏育肥牛100头，存栏能繁母牛50头</t>
  </si>
  <si>
    <t>桥江镇</t>
  </si>
  <si>
    <t>三江镇金兰村519人，北斗溪镇坪溪村304人，带动发展产业增收</t>
  </si>
  <si>
    <t>溆浦县驰宇生态农业专业合作社</t>
  </si>
  <si>
    <t>溆浦青垅旺财养殖场项目</t>
  </si>
  <si>
    <t>新建猪宿4栋，建筑面积5040平方米，生活、仓库用房等350平方米，沼气池、沉淀池、干粪池以及道路、绿化、消防等配套设施</t>
  </si>
  <si>
    <t>观音阁镇青垅村</t>
  </si>
  <si>
    <t>观音阁镇219人，均坪镇1587人，带动发展产业增收</t>
  </si>
  <si>
    <t>溆浦县旺财农业科技有限责任公司</t>
  </si>
  <si>
    <t>三江镇江东村生猪养殖项目</t>
  </si>
  <si>
    <t>新建生猪栏舍6800平方，建设仓库、防疫、沼气池等配套基础设施</t>
  </si>
  <si>
    <t>三江镇
江东村</t>
  </si>
  <si>
    <t>三江镇石牛寨村618人江东村454人三江村465人龙山村457人，带动发展产业增收</t>
  </si>
  <si>
    <t>溆浦县诸德意种养专业合作社</t>
  </si>
  <si>
    <t>卢峰镇食用菌产业项目</t>
  </si>
  <si>
    <t>标准化生产食用菌30万包</t>
  </si>
  <si>
    <t>桔花园村</t>
  </si>
  <si>
    <t>三江镇金龙村405人五里塘村332人金鸡村182人，带动发展产业增收</t>
  </si>
  <si>
    <t>溆浦健康农产品农民专业合作社</t>
  </si>
  <si>
    <t>低庄镇岩头村柑桔产业项目</t>
  </si>
  <si>
    <t>种植柑桔150亩</t>
  </si>
  <si>
    <t>岩头村</t>
  </si>
  <si>
    <t>第一轮1500/元，第二轮1000元/人</t>
  </si>
  <si>
    <t>联结夜珠溪村、大渭溪村、小龙潭村536人，带动发展产业增收</t>
  </si>
  <si>
    <t>溆浦县海丰家庭农场</t>
  </si>
  <si>
    <t>南方枣乡文化产业园项目</t>
  </si>
  <si>
    <t>新建文化园1200平方米及配套设施，洞藏枣酒50吨</t>
  </si>
  <si>
    <t>大江口镇小江口村</t>
  </si>
  <si>
    <t>联结舒溶溪乡舒溶溪村、水田溪村、水洋坪村、尖岩塘村，带动1494人发展产业增收</t>
  </si>
  <si>
    <t>2020年10月</t>
  </si>
  <si>
    <t>2021年12月</t>
  </si>
  <si>
    <t>溆浦县金枣果业有限公司</t>
  </si>
  <si>
    <t>生态红薯干加工设备升级项目</t>
  </si>
  <si>
    <t>红薯加工设备及配套设施</t>
  </si>
  <si>
    <t>龙潭镇
云盘村</t>
  </si>
  <si>
    <t>黄茅园镇320人两丫坪镇172人，带动发展产业增收</t>
  </si>
  <si>
    <t>湖南姜姐生态农业科技发展有限公司</t>
  </si>
  <si>
    <t>溆浦瑶茶品种选育及新建加工生产线项目</t>
  </si>
  <si>
    <t>新建瑶茶品种选育基地30亩，新建瑶茶固体饮料加工生产线1条</t>
  </si>
  <si>
    <t>卢峰镇工业园和瑶头村</t>
  </si>
  <si>
    <t>北斗溪镇前进村382人红花村378人油垅村61人，带动发展产业增收，发展村集体经济</t>
  </si>
  <si>
    <t>翱康生物科技有限公司</t>
  </si>
  <si>
    <t>边缘易致贫户产业帮扶项目（章池农业产业园）</t>
  </si>
  <si>
    <t>新建连栋温室大棚2万平方米，流转土地30亩</t>
  </si>
  <si>
    <t>桥江镇章池村</t>
  </si>
  <si>
    <t>1000元/人</t>
  </si>
  <si>
    <t>县里统一联结边缘易致贫户1310户3848人，发展产业</t>
  </si>
  <si>
    <t>溆浦县章池村种养扶贫专业合作社</t>
  </si>
  <si>
    <t>卢峰镇新坪村乡村旅游项目</t>
  </si>
  <si>
    <t>鱼塘护坎建设长1720米，湖心岛建设338米，鱼塘清淤100亩</t>
  </si>
  <si>
    <t>卢峰镇新坪村</t>
  </si>
  <si>
    <t>50万/村</t>
  </si>
  <si>
    <t>资金到村带户，带动3个村年增加集体经济收入12万元以上</t>
  </si>
  <si>
    <t>湖南农鑫产业开发有限公司</t>
  </si>
  <si>
    <t>穿岩山情侣谷精品景区建设项目</t>
  </si>
  <si>
    <t>建设房车营地1000平方、生态停车场1500平方，景区立牌和线路标识标牌、游步道2400米以及景区花海、雕塑、溪沟景观等</t>
  </si>
  <si>
    <t>统溪河镇穿岩山村</t>
  </si>
  <si>
    <t>1000元/人；50万/村</t>
  </si>
  <si>
    <r>
      <rPr>
        <sz val="9"/>
        <rFont val="宋体"/>
        <charset val="134"/>
        <scheme val="minor"/>
      </rPr>
      <t>三江镇青树村336人公鸡村237人龙泉山村656人，北斗溪镇光明村507人来凤村451人沙坪村415人华荣村461人茅坡村405人黄龙村302人，带动发展产业</t>
    </r>
    <r>
      <rPr>
        <sz val="9"/>
        <rFont val="宋体"/>
        <charset val="134"/>
      </rPr>
      <t>增收；带动</t>
    </r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个村增加集体经济收入收入</t>
    </r>
    <r>
      <rPr>
        <sz val="9"/>
        <rFont val="宋体"/>
        <charset val="134"/>
        <scheme val="minor"/>
      </rPr>
      <t>36</t>
    </r>
    <r>
      <rPr>
        <sz val="9"/>
        <rFont val="宋体"/>
        <charset val="134"/>
      </rPr>
      <t>万元以上</t>
    </r>
  </si>
  <si>
    <t>湖南雪峰旅游有限责任公司</t>
  </si>
  <si>
    <t>二</t>
  </si>
  <si>
    <t>村集体经济发展项目</t>
  </si>
  <si>
    <t>北斗溪镇坪溪村村集体经济发展项目</t>
  </si>
  <si>
    <t>入股润久公司民宿旅游开发公司，发展民宿旅游采用“公司+合作社+农户”模式运营进行开发打造</t>
  </si>
  <si>
    <t>北斗溪镇坪溪村</t>
  </si>
  <si>
    <t>壮大发展村集体经济</t>
  </si>
  <si>
    <t>发展村集体经济</t>
  </si>
  <si>
    <t>北斗溪镇坪溪村村委会</t>
  </si>
  <si>
    <t>低庄镇大渭村村集体经济发展项目</t>
  </si>
  <si>
    <t>完善大渭溪市场基础设施建设</t>
  </si>
  <si>
    <t>低庄镇大渭村</t>
  </si>
  <si>
    <t>低庄镇大渭村村委会</t>
  </si>
  <si>
    <t>低庄镇思溪村村集体经济发展项目</t>
  </si>
  <si>
    <t>入股惠泽牧业养殖公司，新增生猪1000头</t>
  </si>
  <si>
    <t>低庄镇思溪村</t>
  </si>
  <si>
    <t>低庄镇思溪村村委会</t>
  </si>
  <si>
    <t>油洋乡油洋村村集体经济发展项目</t>
  </si>
  <si>
    <t>新建农贸市场3000平方米</t>
  </si>
  <si>
    <t>油洋乡油洋村</t>
  </si>
  <si>
    <t>油洋乡油洋村村委会</t>
  </si>
  <si>
    <t>大江口镇洑水湾村村集体经济发展项目</t>
  </si>
  <si>
    <t>新建柑橘仓库2000平方米</t>
  </si>
  <si>
    <t>大江口镇洑水湾村</t>
  </si>
  <si>
    <t>大江口镇洑水湾村村委会</t>
  </si>
  <si>
    <t>大江口镇清江屯村村集体经济发展项目</t>
  </si>
  <si>
    <t>新建仓储厂房300平方米</t>
  </si>
  <si>
    <t>大江口镇清江屯村</t>
  </si>
  <si>
    <t>大江口镇清江屯村村委会</t>
  </si>
  <si>
    <t>黄茅园镇高桥村村集体经济发展项目</t>
  </si>
  <si>
    <t>新发展羊肚菌50亩，稻菌轮作</t>
  </si>
  <si>
    <t>黄茅园镇高桥村</t>
  </si>
  <si>
    <t>黄茅园镇高桥村村委会</t>
  </si>
  <si>
    <t>卢峰镇哑塘村村集体经济发展项目</t>
  </si>
  <si>
    <t>新建1000平方米建材仓库</t>
  </si>
  <si>
    <t>卢峰镇哑塘村</t>
  </si>
  <si>
    <t>卢峰镇哑塘村村委会</t>
  </si>
  <si>
    <t>卢峰镇瑶头村村集体经济发展项目</t>
  </si>
  <si>
    <t>发展优质果蔬基地200亩</t>
  </si>
  <si>
    <t>卢峰镇瑶头村</t>
  </si>
  <si>
    <t>卢峰镇瑶头村村委会</t>
  </si>
  <si>
    <t>桥江镇林家坡村村集体经济发展项目</t>
  </si>
  <si>
    <t>入股溆浦县相源种养农民专业合作社，新建柑橘基地150亩，桃、梨等特色水果基地50亩</t>
  </si>
  <si>
    <t>桥江镇林家坡村</t>
  </si>
  <si>
    <t>桥江镇林家坡村村委会</t>
  </si>
  <si>
    <t>桥江镇章池村村集体经济发展项目</t>
  </si>
  <si>
    <t>新发展柑橘、黄桃等优质水果基地300亩，建设大棚蔬菜基地70亩</t>
  </si>
  <si>
    <t>桥江镇章池村村委会</t>
  </si>
  <si>
    <t>双井镇云坡村村集体经济发展项目</t>
  </si>
  <si>
    <t>以云坡村为中心，联合和平村发展黄金贡柚、油茶等300亩</t>
  </si>
  <si>
    <t>双井镇云坡村</t>
  </si>
  <si>
    <t>双井镇云坡村村委会</t>
  </si>
  <si>
    <t>思蒙镇仁里冲村村集体经济发展项目</t>
  </si>
  <si>
    <t>入股潇湘山庄发展乡村旅游</t>
  </si>
  <si>
    <t>思蒙镇仁里冲村</t>
  </si>
  <si>
    <t>思蒙镇仁里冲村村委会</t>
  </si>
  <si>
    <t>低庄镇莲塘村村集体经济发展项目</t>
  </si>
  <si>
    <t>建设大米加工厂房及仓储中心3000平方米</t>
  </si>
  <si>
    <t>低庄镇莲塘村</t>
  </si>
  <si>
    <t>低庄镇莲塘村村委会</t>
  </si>
  <si>
    <t>三江镇梅兰村村集体经济发展项目</t>
  </si>
  <si>
    <t>新建红薯加工厂房1000平方米</t>
  </si>
  <si>
    <t>三江镇梅兰村</t>
  </si>
  <si>
    <t>三江镇梅兰村村委会</t>
  </si>
  <si>
    <t>油洋乡长坡村村集体经济发展项目</t>
  </si>
  <si>
    <t>新发展黄姜中药材种植基地300亩</t>
  </si>
  <si>
    <t>油洋乡长坡村</t>
  </si>
  <si>
    <t>油洋乡长坡村村委会</t>
  </si>
  <si>
    <t>淘金坪乡令溪塘村村集体经济发展项目</t>
  </si>
  <si>
    <t>发展生猪养殖和竹笋加工</t>
  </si>
  <si>
    <t>淘金坪乡令溪塘村</t>
  </si>
  <si>
    <t>淘金坪乡令溪塘村村委会</t>
  </si>
  <si>
    <t>北斗溪镇茅坡村村集体经济发展项目</t>
  </si>
  <si>
    <t>实施35户椒园民宿改造</t>
  </si>
  <si>
    <t>北斗溪镇茅坡村</t>
  </si>
  <si>
    <t>北斗溪镇茅坡村村委会</t>
  </si>
  <si>
    <t>中都乡中都村村集体经济发展项目</t>
  </si>
  <si>
    <t>新建茶叶加工车间和仓库400平方米</t>
  </si>
  <si>
    <t>中都乡中都村</t>
  </si>
  <si>
    <t>中都乡中都村村委会</t>
  </si>
  <si>
    <t>沿溪乡瓦庄村村集体经济发展项目</t>
  </si>
  <si>
    <t>新建中药材基地100亩</t>
  </si>
  <si>
    <t>沿溪乡瓦庄村</t>
  </si>
  <si>
    <t>沿溪乡瓦庄村村委会</t>
  </si>
  <si>
    <t>祖师殿镇柳溪村村集体经济发展项目</t>
  </si>
  <si>
    <t>发展水稻制种基地230亩</t>
  </si>
  <si>
    <t>祖师殿镇柳溪村</t>
  </si>
  <si>
    <t>祖师殿镇柳溪村委会</t>
  </si>
  <si>
    <t>祖师殿镇赤溪村村集体经济发展项目</t>
  </si>
  <si>
    <t>新建冷链仓库500平方</t>
  </si>
  <si>
    <t>祖师殿镇赤溪村</t>
  </si>
  <si>
    <t>祖师殿镇赤溪村委会</t>
  </si>
  <si>
    <t>龙庄湾乡龙庄湾村村集体经济发展项目</t>
  </si>
  <si>
    <t>新建中药材仓储、烘干中心2000平方米</t>
  </si>
  <si>
    <t>龙庄湾乡龙庄湾村</t>
  </si>
  <si>
    <t>龙庄湾乡龙庄湾村村委会</t>
  </si>
  <si>
    <t>观音阁镇赤洪村村集体经济发展项目</t>
  </si>
  <si>
    <t>入股绿绿之然公司，合股建设年产1万吨菜籽油生产线</t>
  </si>
  <si>
    <t>观音阁镇赤洪村</t>
  </si>
  <si>
    <t>观音阁镇赤洪村委会</t>
  </si>
  <si>
    <t>三</t>
  </si>
  <si>
    <t>省市工作队及重点村产业项目</t>
  </si>
  <si>
    <t>小横垅乡雷坡村生态茶园</t>
  </si>
  <si>
    <t xml:space="preserve">
示范种植100亩，逐年推广至500亩。前期场地平整100亩；茶苗购置；茶叶烘烤设备购置。
</t>
  </si>
  <si>
    <t>小横垅乡雷坡村</t>
  </si>
  <si>
    <t>5500元/亩</t>
  </si>
  <si>
    <t>省级资金</t>
  </si>
  <si>
    <t>预期可实现年收益40万元，稳定收益时限25年。村集体增收8一10万元</t>
  </si>
  <si>
    <t>2021.8</t>
  </si>
  <si>
    <t>2021.12</t>
  </si>
  <si>
    <t>小横垅乡人民政府</t>
  </si>
  <si>
    <t>小横垅乡雷坡村食用菌循环经济示范项目</t>
  </si>
  <si>
    <t>葡萄林下种植赤松茸5亩；水稻收割后利用稻田闲置时间种植香菇、木耳一季，示范各5亩；通过示范种植，逐年扩大至100亩</t>
  </si>
  <si>
    <t>13333.33元/亩</t>
  </si>
  <si>
    <t>项目示范期内可实现出产优质鲜菇45吨，年产值45万元。村集体增收5一10万元</t>
  </si>
  <si>
    <t>龙潭镇阳雀坡村羊肚菌种植</t>
  </si>
  <si>
    <t>10亩钢架大棚及塑料薄膜建设</t>
  </si>
  <si>
    <t>龙潭镇阳雀坡村</t>
  </si>
  <si>
    <t>最终财评结算为准</t>
  </si>
  <si>
    <t>50人受益</t>
  </si>
  <si>
    <t>龙潭镇人民政府</t>
  </si>
  <si>
    <t>龙潭镇阳雀坡村委员会</t>
  </si>
  <si>
    <t>北斗溪镇红花村农副产品加工中心</t>
  </si>
  <si>
    <t>新建厂址"三通一平"工程,占地面积8亩,新修进厂公路400米</t>
  </si>
  <si>
    <t>红花村一组</t>
  </si>
  <si>
    <t>壮大村集体经济</t>
  </si>
  <si>
    <t>北斗溪镇人民政府</t>
  </si>
  <si>
    <t>红花村委会</t>
  </si>
  <si>
    <t>葛竹坪镇岚水江村厂房配套设施</t>
  </si>
  <si>
    <t>硬化场地3000㎡</t>
  </si>
  <si>
    <t>夏家组</t>
  </si>
  <si>
    <t>提供厂区建设</t>
  </si>
  <si>
    <t>葛竹坪镇政府</t>
  </si>
  <si>
    <t>岚水江村</t>
  </si>
  <si>
    <t>葛竹坪镇岚水江村新建共富车间</t>
  </si>
  <si>
    <t>新建加工场1000㎡</t>
  </si>
  <si>
    <t>岚水江村旧小学</t>
  </si>
  <si>
    <t>帮助群众增收</t>
  </si>
  <si>
    <t>水东镇标东垅村产业配套设施建设</t>
  </si>
  <si>
    <t>建冷库一座，产业设备</t>
  </si>
  <si>
    <t>标东垅3、5组</t>
  </si>
  <si>
    <t>带动群众致富，增加村集体收入</t>
  </si>
  <si>
    <t>水东镇人民政府</t>
  </si>
  <si>
    <t>标东垅村村委会</t>
  </si>
  <si>
    <t>水东镇标东垅村产业发展</t>
  </si>
  <si>
    <t>种植食用菌</t>
  </si>
  <si>
    <t>标垅村3、4、5、13、11组</t>
  </si>
  <si>
    <t>统溪河镇统溪河村农特产品展销中心建设　</t>
  </si>
  <si>
    <t>将村原有7个临街门面进行提质改造，作为农特产品展销中心；将原村小学改建，作为游客接待中心。</t>
  </si>
  <si>
    <t>统溪河村</t>
  </si>
  <si>
    <t>100万元/村</t>
  </si>
  <si>
    <t>1.每年村集体增加纯收入5万元以上；2.解决约10人左右就业问题；3.建设游客接待中心。　</t>
  </si>
  <si>
    <t>统溪河镇人民政府</t>
  </si>
  <si>
    <t>统溪河村委会</t>
  </si>
  <si>
    <t>小横垅乡金子村蜜蜂产业发展</t>
  </si>
  <si>
    <t>新增养殖蜜蜂300箱</t>
  </si>
  <si>
    <t>小横垅乡金子村</t>
  </si>
  <si>
    <t>1000元/箱</t>
  </si>
  <si>
    <t>市级资金</t>
  </si>
  <si>
    <t>受益群众50户200人，预计村集体经济年收入2.4万元，养殖户每箱蜂产蜜年纯收入800元</t>
  </si>
  <si>
    <t>葛竹坪镇山背村玻璃水滑道</t>
  </si>
  <si>
    <t>修建玻璃水滑道700米</t>
  </si>
  <si>
    <t>葛竹坪镇山背村</t>
  </si>
  <si>
    <t>60万元/村</t>
  </si>
  <si>
    <t>壮大村集体经济，入股60万，可年分红6万元</t>
  </si>
  <si>
    <t>葛竹坪镇人民政府</t>
  </si>
  <si>
    <t>葛竹坪镇山背村委会</t>
  </si>
  <si>
    <t>油洋乡河底江村罗汉果种植示范园</t>
  </si>
  <si>
    <t>罗汉果种植30亩</t>
  </si>
  <si>
    <t>河底江村</t>
  </si>
  <si>
    <t>3000元/亩</t>
  </si>
  <si>
    <t>壮大村集体经济并解决劳动力30人</t>
  </si>
  <si>
    <t>2021.9</t>
  </si>
  <si>
    <t>油洋乡人民政府</t>
  </si>
  <si>
    <t>油洋乡河底江村委会</t>
  </si>
  <si>
    <t>油洋乡河底江村怀化力可分厂建设</t>
  </si>
  <si>
    <t>力可分厂建设300平方米，其中厂房建设22万，厂房配套设施20万元</t>
  </si>
  <si>
    <t>壮大村集体经济并解决劳动力35人</t>
  </si>
  <si>
    <t>2022.3</t>
  </si>
  <si>
    <t>水东镇邱家湾村玉竹种植</t>
  </si>
  <si>
    <t>种植玉竹30亩</t>
  </si>
  <si>
    <t>邱家湾村</t>
  </si>
  <si>
    <t>8000元/亩</t>
  </si>
  <si>
    <t>增加村集体经济收入</t>
  </si>
  <si>
    <t>2021.9.20</t>
  </si>
  <si>
    <t>2022.5.25</t>
  </si>
  <si>
    <t>邱家湾村村委会</t>
  </si>
  <si>
    <t>卢峰镇雷峰山村购置农产品加工场地</t>
  </si>
  <si>
    <t>购置农产品深加工场地40-50平方米</t>
  </si>
  <si>
    <t>卢峰镇城区</t>
  </si>
  <si>
    <t>卢峰镇政府</t>
  </si>
  <si>
    <t>雷峰山村</t>
  </si>
  <si>
    <t>卢峰镇哑塘村仓库物流项目二期工程</t>
  </si>
  <si>
    <t>建设标准化仓库1000平方及三通一平配套基础设施建设。</t>
  </si>
  <si>
    <t>哑塘村12组</t>
  </si>
  <si>
    <t>仓库350元/平方，三通一平配套13万元。</t>
  </si>
  <si>
    <t>村集体预计增收5万元/年。</t>
  </si>
  <si>
    <t>卢峰镇人民政府</t>
  </si>
  <si>
    <t>哑塘村村委会</t>
  </si>
  <si>
    <t>统溪河镇穿山村旅游项目</t>
  </si>
  <si>
    <t>入股溆浦穿岩山森林旅游有限公司，建设雁鹅界国家非遗文化展示馆</t>
  </si>
  <si>
    <t>穿岩山村</t>
  </si>
  <si>
    <t>解决村集体经济，可分红6万</t>
  </si>
  <si>
    <t>穿岩山村委会</t>
  </si>
  <si>
    <t>龙庄湾乡刘家湖村金银花加工厂</t>
  </si>
  <si>
    <t>刘家湖村金银花加工厂2000平方米</t>
  </si>
  <si>
    <t>龙庄湾乡刘家湖村</t>
  </si>
  <si>
    <t>壮大村集体经济，入股60万，可年分红5万元</t>
  </si>
  <si>
    <t>龙庄湾乡人民政府</t>
  </si>
  <si>
    <t>刘家湖村委会</t>
  </si>
  <si>
    <t>舒溶溪乡炎炉溪村中药材种植</t>
  </si>
  <si>
    <t>种植50亩中药材</t>
  </si>
  <si>
    <t>火炉溪村广岩坳</t>
  </si>
  <si>
    <t>6400元每亩</t>
  </si>
  <si>
    <t>村集体经济和农户收入增加，受益人口1280人</t>
  </si>
  <si>
    <t>2021年9月</t>
  </si>
  <si>
    <t>舒溶溪乡人民政府</t>
  </si>
  <si>
    <t>火炉溪村委会</t>
  </si>
  <si>
    <t>两丫坪镇咀坡村茶叶基地扩建</t>
  </si>
  <si>
    <t>扩建茶叶基地50亩</t>
  </si>
  <si>
    <t>咀坡村13组</t>
  </si>
  <si>
    <t>20万元/村</t>
  </si>
  <si>
    <t>壮大村集体经济，解决村民就业</t>
  </si>
  <si>
    <t>两丫坪镇人民政府</t>
  </si>
  <si>
    <t>两丫坪镇咀坡村委会</t>
  </si>
  <si>
    <t>葛竹坪镇岚水江村山银花产业发展</t>
  </si>
  <si>
    <t>对有意愿发展山银花的农户，采取奖补、发放树苗，扩大山银花产业</t>
  </si>
  <si>
    <t>省级帮扶资金</t>
  </si>
  <si>
    <t>2022年4月</t>
  </si>
  <si>
    <t>北斗溪镇回春村油茶种植</t>
  </si>
  <si>
    <t>种植油茶100亩</t>
  </si>
  <si>
    <t>回春村10组</t>
  </si>
  <si>
    <t>1000元/亩</t>
  </si>
  <si>
    <t>增加村集体收入，农户增收</t>
  </si>
  <si>
    <t>回春村村委会</t>
  </si>
  <si>
    <t>溆浦县低庄镇金子湖村养牛基地</t>
  </si>
  <si>
    <t>牛舍面积650平方，牛运动场650平方，隔离舍100平方、饲料加工车间及库房150平方、办公室100平方，污水管网及沼气池建设、养殖场道路2公里修整，铡草机粉粹机一套、水电配套，母牛及牛犊等。</t>
  </si>
  <si>
    <t>金子湖村</t>
  </si>
  <si>
    <t>46万/全套</t>
  </si>
  <si>
    <t>建设标准化养牛场，开展养牛产业实践，实现村集体每年增收5万元以上，带动金子湖村养殖产业发展</t>
  </si>
  <si>
    <t>2021.10</t>
  </si>
  <si>
    <t>低庄镇人民政府</t>
  </si>
  <si>
    <t>低庄镇金子湖</t>
  </si>
  <si>
    <t>四</t>
  </si>
  <si>
    <t>彩票公益金产业发展项目</t>
  </si>
  <si>
    <t>雪峰山休闲农业产业园建设项目</t>
  </si>
  <si>
    <t>新建800米农业观光玻璃水滑道，运营船、回船及接水系统和营运房等其它配套设施。</t>
  </si>
  <si>
    <t>葛竹坪镇
山背村</t>
  </si>
  <si>
    <t>100万元入股旅游产业项目，每年按10%分红给山背村集体，每年增加村集体经济10万元,入股本金属村集体所有。可以促进山背村的旅游产业发展。</t>
  </si>
  <si>
    <t>山背村种养扶贫专业合作社</t>
  </si>
  <si>
    <t>金香高山云雾茶叶消费帮扶平台展览厅项目</t>
  </si>
  <si>
    <t>总占地面积500平方米，总建筑面积300平方米，新建茶叶销售及制茶体验展览厅。</t>
  </si>
  <si>
    <t>60万元入股消费帮扶平台项目，每年按8%分红给茅坡村每年增加村集体经济4.8万元,入股本金属村集体所有，项目建成既拓宽农产品销售渠道，又增加村集体经济收入。</t>
  </si>
  <si>
    <t>宝山高山云雾绿茶合作社</t>
  </si>
  <si>
    <t>万木春油茶产业文化旅游项目</t>
  </si>
  <si>
    <t>新建800平方米厂房一栋，新修长100米油茶文化长廊等。</t>
  </si>
  <si>
    <t>思蒙镇万木春油茶基地</t>
  </si>
  <si>
    <t>50万元/村</t>
  </si>
  <si>
    <t>100万元入股农旅产业项目，每年按8%分红给黄家庄村、九家溪村集体，每年增加村集体经济8万元。本金属村集体所有，项目建成既拓宽农产品销售渠道，又增加村集体经济收入，还可带动思蒙全域旅游发展。</t>
  </si>
  <si>
    <t>思蒙镇人民政府</t>
  </si>
  <si>
    <t>万木春油茶有限公司</t>
  </si>
  <si>
    <t>五</t>
  </si>
  <si>
    <t>提升产业基地基础设施项目</t>
  </si>
  <si>
    <t>溆浦县创业种养农牧有限责任公司基础设施建设项目</t>
  </si>
  <si>
    <t>维修山塘一座，硬化人行道0.6米，长400米，护栏200米</t>
  </si>
  <si>
    <t>按第三方评审公司评审结算资金70%奖补</t>
  </si>
  <si>
    <t>提高产业基地产能和抗风险能力</t>
  </si>
  <si>
    <t>产业扶持</t>
  </si>
  <si>
    <t>农业农村局</t>
  </si>
  <si>
    <t>溆浦县创业种养农牧有限责任公司</t>
  </si>
  <si>
    <t>溆浦县源鑫渔业专业合作社基础设施建设项目</t>
  </si>
  <si>
    <t>1、稻花鱼基地道路维修2000米
2、池塘道路硬化长400米、宽3米</t>
  </si>
  <si>
    <t>卢峰镇幸福社区</t>
  </si>
  <si>
    <t>溆浦县源鑫渔业专业合作社</t>
  </si>
  <si>
    <t>溆浦县梓鑫油茶种植专业合作社基础设施建设项目</t>
  </si>
  <si>
    <t>新建茶叶基地仓储用房及配套设施</t>
  </si>
  <si>
    <t>两丫坪镇咀坡村</t>
  </si>
  <si>
    <t>溆浦县梓鑫油茶种植专业合作社</t>
  </si>
  <si>
    <t>溆浦县惠泽牧业有限公司基础设施建设项目</t>
  </si>
  <si>
    <t>1、路面硬化宽4米、长度1000米
 2、路面硬化 3.5米宽、125米长</t>
  </si>
  <si>
    <t xml:space="preserve">低庄镇正宁村
</t>
  </si>
  <si>
    <t>溆浦县惠泽牧业有限公司</t>
  </si>
  <si>
    <t>溆浦县绿叶生态农庄基础设施建设项目</t>
  </si>
  <si>
    <t>1、道路水泥硬化800米、宽3米、厚0.18米   
2、修建蓄水池5座</t>
  </si>
  <si>
    <t>溆浦县绿叶生态农庄</t>
  </si>
  <si>
    <t>溆浦梦圆油茶农民专业合作社基础设施建设项目</t>
  </si>
  <si>
    <t>1、油茶防旱安装滴灌设施400亩 
 2、洪灾修复机耕道涵管一处   
3、砌机耕道护坎一处</t>
  </si>
  <si>
    <t>水东镇高明溪村</t>
  </si>
  <si>
    <t>溆浦梦圆油茶农民专业合作社</t>
  </si>
  <si>
    <t>溆浦鑫盛牧业有限公司基础设施建设项目</t>
  </si>
  <si>
    <t>1、硬化猪场内外部道路（宽：3.5米、长：800米）  
2、加强猪场内部防疫消毒设施建设</t>
  </si>
  <si>
    <t>卢峰镇大潭村</t>
  </si>
  <si>
    <t>溆浦鑫盛牧业有限公司</t>
  </si>
  <si>
    <t>湖南嘉菲农业技术开发有限公司基础设施建设项目</t>
  </si>
  <si>
    <t>硬化产业路长600米、宽3米及附属工程</t>
  </si>
  <si>
    <t>桥江镇楚垅村</t>
  </si>
  <si>
    <t>湖南嘉菲农业技术开发有限公司</t>
  </si>
  <si>
    <t>溆浦长禾种养农民专业合作社基础设施建设项目</t>
  </si>
  <si>
    <t>茶园石板机耕路1500米</t>
  </si>
  <si>
    <t>溆浦长禾种养农民专业合作社</t>
  </si>
  <si>
    <t>溆浦县宏程种养农民专业合作社基础设施建设项目</t>
  </si>
  <si>
    <t xml:space="preserve">硬化道路（宽3.5米*长500米）    </t>
  </si>
  <si>
    <t>溆浦县宏程种养农民专业合作社</t>
  </si>
  <si>
    <t>大江口镇清江屯村基础设施建设项目</t>
  </si>
  <si>
    <t xml:space="preserve">硬化道路（宽3.5米*长500米）     </t>
  </si>
  <si>
    <t>大江口镇龙湖村基础设施建设项目</t>
  </si>
  <si>
    <t xml:space="preserve">道路水泥硬化长500米，宽3.5米           </t>
  </si>
  <si>
    <t xml:space="preserve">大江口镇龙湖村       </t>
  </si>
  <si>
    <t>大江口镇龙湖村</t>
  </si>
  <si>
    <t>大江口镇和平种养合作社柑桔基地基础设施建设项目</t>
  </si>
  <si>
    <t>硬化道路530米，厚度0.18米，宽3.5米</t>
  </si>
  <si>
    <t>大江口镇威虎山村</t>
  </si>
  <si>
    <t>溆浦县和平种养农民专业合作社</t>
  </si>
  <si>
    <t>溆浦金枣果业开发有限公司基础设施建设项目</t>
  </si>
  <si>
    <t>水池一座（含配套水管、泵房、抽水泵、电线、电杆等）</t>
  </si>
  <si>
    <t>舒溶溪乡水洋坪村</t>
  </si>
  <si>
    <t>溆浦金枣果业开发有限公司</t>
  </si>
  <si>
    <t>溆浦县相源种养农民专业合作社基础设施建设项目</t>
  </si>
  <si>
    <t>硬化机耕道1000米，厚度0.18米，宽3.5米</t>
  </si>
  <si>
    <t>溆浦县相源种养农民专业合作社</t>
  </si>
  <si>
    <t>溆浦县健友种养专业合作社基础设施建设项目</t>
  </si>
  <si>
    <r>
      <rPr>
        <sz val="9"/>
        <color theme="1"/>
        <rFont val="宋体"/>
        <charset val="134"/>
        <scheme val="minor"/>
      </rPr>
      <t>加工厂晒坪平整及硬化，1500平方米，厚度0.18米，厂房前后护坎浆砌石380立方米，水渠50cm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50Cm,总长240米，蓄水池70立方2座，及厂房其它附属设施</t>
    </r>
  </si>
  <si>
    <t>油洋乡来溪村</t>
  </si>
  <si>
    <t>溆浦旺财农业科技发展公司基础设施建设项目</t>
  </si>
  <si>
    <t>渠道、水池个及仓储</t>
  </si>
  <si>
    <t>溆浦旺财农业科技发展公司</t>
  </si>
  <si>
    <t>溆浦县康恒农业发展有限公司基础设施建设项目</t>
  </si>
  <si>
    <t xml:space="preserve">葡萄园区硬化道路（宽3.5米*长1000米）     </t>
  </si>
  <si>
    <t>溆浦康恒农业开发有限公司</t>
  </si>
  <si>
    <t>兴农农副产品合作社基础设施建设项目</t>
  </si>
  <si>
    <t xml:space="preserve">硬化道路（宽3.5米*长1000米）     </t>
  </si>
  <si>
    <t>大江口镇仙人堂村</t>
  </si>
  <si>
    <t>兴农农副产品合作社</t>
  </si>
  <si>
    <t>溆浦县众惠种养专业合作社基础设施建设项目</t>
  </si>
  <si>
    <t>15亩大棚及附属建设</t>
  </si>
  <si>
    <t>卢峰镇杨家仁村</t>
  </si>
  <si>
    <t>溆浦县众惠种养专业合作社</t>
  </si>
  <si>
    <t>溆浦绿之然农业发展有限公司基础设施建设项目</t>
  </si>
  <si>
    <t xml:space="preserve">1、铺设10公里引水管道及其他用水设施建设（起点从罗家院子至绿之然公司为终点）
2、整个公司消防设施建设
</t>
  </si>
  <si>
    <t>溆浦绿之然农业发展有限公司</t>
  </si>
  <si>
    <t>溆浦县嘉辉农牧有限公司基础设施建设项目</t>
  </si>
  <si>
    <t>硬化道路（宽3.5米*长800米）</t>
  </si>
  <si>
    <t>卢峰镇南华山村</t>
  </si>
  <si>
    <t>溆浦县嘉辉农牧有限公司</t>
  </si>
  <si>
    <t>溆浦县向平种养专业合作社基础设施建设项目</t>
  </si>
  <si>
    <t>新建仓库及守护房150平方米（其中土地平整硬化300平方米）</t>
  </si>
  <si>
    <t>油洋乡麻溪村</t>
  </si>
  <si>
    <t>溆浦县向平种养专业合作社</t>
  </si>
  <si>
    <t>溆浦县章池生态种养专业合作社基础设施建设项目</t>
  </si>
  <si>
    <t>1、路面维修2.5公里，长400米加宽1米，挡墙长60米，高6米    
 2、3.5米宽的公路硬化400米</t>
  </si>
  <si>
    <t xml:space="preserve">桥江镇章池村
</t>
  </si>
  <si>
    <t>溆浦县章池生态种养专业合作社</t>
  </si>
  <si>
    <t>卢峰镇麻阳水村基础设施建设项目</t>
  </si>
  <si>
    <t xml:space="preserve">硬化道路（宽3.5米*长400米）     </t>
  </si>
  <si>
    <t>卢峰镇麻阳水村</t>
  </si>
  <si>
    <t>溆浦县油洋乡麻溪村基础设施建设项目</t>
  </si>
  <si>
    <t>新建金银花基地机耕道长1500米，宽3.5米</t>
  </si>
  <si>
    <t>橙友之家现代农业发展公司基础设施建设项目</t>
  </si>
  <si>
    <t>水集村杜家坪120亩果园基地精准施肥，节水灌溉及配套设施</t>
  </si>
  <si>
    <t>双井镇塘下垅水集村</t>
  </si>
  <si>
    <t>橙友之家现代农业发展公司</t>
  </si>
  <si>
    <t>溆浦县秋丰农业科技有限公司基础设施建设项目</t>
  </si>
  <si>
    <t>1、种养殖大棚建设300平方米；     
2、基地钢结构看护房建设1栋。</t>
  </si>
  <si>
    <t>桥江镇河上坡村</t>
  </si>
  <si>
    <t>溆浦县秋丰农业科技有限公司</t>
  </si>
  <si>
    <t>油洋乡油洋村基础设施建设项目</t>
  </si>
  <si>
    <t>油茶基地产业路建设2公里，宽5米</t>
  </si>
  <si>
    <t>湖南雄狮旅游开发有限公司基础设施建设项目</t>
  </si>
  <si>
    <t>产业路（宽3.5米*长2000米）</t>
  </si>
  <si>
    <t>大江口镇飞水洞村</t>
  </si>
  <si>
    <t>湖南雄狮旅游开发有限公司</t>
  </si>
  <si>
    <t>溆浦县裕丰农业农机专业合作社基础设施建设项目</t>
  </si>
  <si>
    <t>1、维修路基和硬化道路（宽3.5米*长800米）   
2、新建机耕桥一座（宽4.5米*长5米）       
3、砌护坎（长50米*宽0.6米*高2米)</t>
  </si>
  <si>
    <t>溆浦县裕丰农业农机专业合作社</t>
  </si>
  <si>
    <t>溆浦县章池村种养扶贫专业合作社基础设施建设项目</t>
  </si>
  <si>
    <t>1、公路加宽长300米，宽1.7米
2、修建蓄水池18立方
3、新建水渠长300米，宽0.7米，高0.6米</t>
  </si>
  <si>
    <t>黄茅园镇树凉村白丝糯协会基础设施建设项目</t>
  </si>
  <si>
    <t>渠道250米</t>
  </si>
  <si>
    <t>黄茅园镇树凉村</t>
  </si>
  <si>
    <t>黄茅园镇树凉村白丝糯协会</t>
  </si>
  <si>
    <t>低庄镇金凤村柑桔仓储建设项目</t>
  </si>
  <si>
    <t>新建仓储120平方</t>
  </si>
  <si>
    <t>低庄镇金凤村</t>
  </si>
  <si>
    <t>溆浦县刘氏果业专业合作社</t>
  </si>
  <si>
    <t>溆浦农飞客农业科技有限公司基础设施建设项目</t>
  </si>
  <si>
    <r>
      <rPr>
        <sz val="9"/>
        <color theme="1"/>
        <rFont val="宋体"/>
        <charset val="134"/>
        <scheme val="minor"/>
      </rPr>
      <t>1、灌溉系统：总长3250M，其中混泥土、木槽渠道2500M
2、排水系统：浆砌17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1.5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1（长*宽*高）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 xml:space="preserve">1条， 浆砌17×0.8×1（长*宽*高）×2条， 浆砌25×0.8×1（长*宽*高）×1条
</t>
    </r>
  </si>
  <si>
    <t>统溪河镇丫吉坳村</t>
  </si>
  <si>
    <t>溆浦农飞客农业科技有限公司</t>
  </si>
  <si>
    <t>统溪河镇穿岩山村基础设施建设项目</t>
  </si>
  <si>
    <t>硬化产业路长1000米、宽3.5米及附属设施</t>
  </si>
  <si>
    <t>溆浦诗溪江种养农民专业合作社</t>
  </si>
  <si>
    <t>溆浦县溆为生态农业开发有限公司水利设施改建项目</t>
  </si>
  <si>
    <t>1、3.5公里水管铺设 
2、建200立方蓄水池 
3、打一口200米深井</t>
  </si>
  <si>
    <t>溆浦县溆为生态农业开发有限公司</t>
  </si>
  <si>
    <t>溆浦县威虎山村柑桔基地基础设施建设项目</t>
  </si>
  <si>
    <t>果园基地道路硬化1000米，宽3米，厚0.18米</t>
  </si>
  <si>
    <t>大江口镇威虎山村委会</t>
  </si>
  <si>
    <t>油洋乡长坡村村集体经济项目基础设施项目</t>
  </si>
  <si>
    <t>新建机耕路1200米</t>
  </si>
  <si>
    <t>油洋乡长坡村委会</t>
  </si>
  <si>
    <t>怀化湘健农林公司油茶基地基础设施项目</t>
  </si>
  <si>
    <t>新硬化公路1公里，宽3.5米</t>
  </si>
  <si>
    <t>水东镇溪口村</t>
  </si>
  <si>
    <t>湘健农林开发公司</t>
  </si>
  <si>
    <t>大江口镇沅枫村委会桔园机耕道建设项目</t>
  </si>
  <si>
    <t>沅枫村十五、十六组新建桔园机耕道3000米</t>
  </si>
  <si>
    <t>大江口镇沅枫村</t>
  </si>
  <si>
    <t>大江口镇沅枫村委会</t>
  </si>
  <si>
    <t>双井镇庭马岭种养合作社柑桔基地机耕道硬化项目</t>
  </si>
  <si>
    <t>水集村柑桔园1000米机耕道硬化</t>
  </si>
  <si>
    <t>双井镇水集村</t>
  </si>
  <si>
    <t>溆浦县庭马岭种养专业合作社</t>
  </si>
  <si>
    <t>双井镇彩花村杨国家庭农场滴灌设施建设项目建设</t>
  </si>
  <si>
    <t>新建柑桔园滴灌设施260亩</t>
  </si>
  <si>
    <t>双井镇彩花村</t>
  </si>
  <si>
    <t>溆浦县杨国家庭农场，谢杨国15111589118</t>
  </si>
  <si>
    <t>六</t>
  </si>
  <si>
    <t>高素质农民培训</t>
  </si>
  <si>
    <t>培训987人</t>
  </si>
  <si>
    <t>全县25个乡镇</t>
  </si>
  <si>
    <t>1500元 /人</t>
  </si>
  <si>
    <t>987人培训提高农民素质，发展产业</t>
  </si>
  <si>
    <t>七</t>
  </si>
  <si>
    <t>消费扶贫</t>
  </si>
  <si>
    <t>品牌创建</t>
  </si>
  <si>
    <t>打造溆浦农产品区域品牌及国家地理标志认证；央视品牌宣传、大型市场、高铁站和机场等广告牌宣传</t>
  </si>
  <si>
    <t>全县</t>
  </si>
  <si>
    <t>据实结算全额奖补</t>
  </si>
  <si>
    <t>打造溆浦农产品区域品牌</t>
  </si>
  <si>
    <t>品牌设计</t>
  </si>
  <si>
    <t>整合全县优质农产品，统一品牌及包装设计为“七彩溆水”</t>
  </si>
  <si>
    <t>按项目实施需要</t>
  </si>
  <si>
    <t>优质农产品品牌及包装设计，溆浦消费扶贫生活馆形象设计</t>
  </si>
  <si>
    <t>节庆展会</t>
  </si>
  <si>
    <t>办好农民丰收节和溆浦脐橙节等特色农产品节会和展会活动</t>
  </si>
  <si>
    <t>财政评审据实结算</t>
  </si>
  <si>
    <t>宣传推介溆浦，促进溆浦优质农产品销售</t>
  </si>
  <si>
    <t>统一包装</t>
  </si>
  <si>
    <t>对扶贫企业、合作社生产的柑桔、粮油、茶叶、中药材等优质农产品统一包装设计与制作</t>
  </si>
  <si>
    <t>询价采购统一设计制作的农产品包装盒5万个</t>
  </si>
  <si>
    <t>农产品溯源体系建设</t>
  </si>
  <si>
    <t>通过物联网、大数据、云监控等技术手段，建立农产品质量安全溯源体系</t>
  </si>
  <si>
    <t>建立1个县级农产品溯源服务平台，10个农产品生产基地可视化监控系统</t>
  </si>
  <si>
    <t>八</t>
  </si>
  <si>
    <t>小额贷款贴息</t>
  </si>
  <si>
    <t>北斗溪镇小额扶贫贷款贴息</t>
  </si>
  <si>
    <t>解决北斗溪镇小额扶贫贷款贴息212户</t>
  </si>
  <si>
    <t>北斗溪镇</t>
  </si>
  <si>
    <t>贴息利率≤4.75%</t>
  </si>
  <si>
    <t>帮助北斗溪镇212户已脱贫人口增收，帮助其脱贫</t>
  </si>
  <si>
    <t>小额信贷风险防控办</t>
  </si>
  <si>
    <t>大江口镇小额扶贫贷款贴息</t>
  </si>
  <si>
    <t>解决大江口镇小额扶贫贷款贴息352户</t>
  </si>
  <si>
    <t>大江口镇</t>
  </si>
  <si>
    <t>帮助大江口镇352户已脱贫人口增收，帮助其脱贫</t>
  </si>
  <si>
    <t>低庄镇小额扶贫贷款贴息</t>
  </si>
  <si>
    <t>解决低庄镇小额扶贫贷款贴息191户</t>
  </si>
  <si>
    <t>低庄镇</t>
  </si>
  <si>
    <t>帮助低庄镇191户已脱贫人口增收，帮助其脱贫</t>
  </si>
  <si>
    <t>葛竹坪镇小额扶贫贷款贴息</t>
  </si>
  <si>
    <t>解决葛竹坪乡小额扶贫贷款贴息160户</t>
  </si>
  <si>
    <t>葛竹坪镇</t>
  </si>
  <si>
    <t>帮助葛竹坪镇160户已脱贫人口增收，帮助其脱贫</t>
  </si>
  <si>
    <t>观音阁镇小额扶贫贷款贴息</t>
  </si>
  <si>
    <t>解决观音阁镇小额扶贫贷款贴息157户</t>
  </si>
  <si>
    <t>观音阁镇</t>
  </si>
  <si>
    <t>帮助观音阁镇157户已脱贫人口增收，帮助其脱贫</t>
  </si>
  <si>
    <t>黄茅园镇小额扶贫贷款贴息</t>
  </si>
  <si>
    <t>解决黄茅园镇小额扶贫贷款贴息152户</t>
  </si>
  <si>
    <t>黄茅园镇</t>
  </si>
  <si>
    <t>帮助黄茅园镇152户已脱贫人口增收，帮助其脱贫</t>
  </si>
  <si>
    <t>均坪镇小额扶贫贷款贴息</t>
  </si>
  <si>
    <t>解决均坪镇小额扶贫贷款贴息206户</t>
  </si>
  <si>
    <t>均坪镇</t>
  </si>
  <si>
    <t>帮助均坪镇206户已脱贫人口增收，帮助其脱贫</t>
  </si>
  <si>
    <t>两丫坪镇小额扶贫贷款贴息</t>
  </si>
  <si>
    <t>解决两丫坪镇小额扶贫贷款贴息135户</t>
  </si>
  <si>
    <t>两丫坪镇</t>
  </si>
  <si>
    <t>帮助两丫坪镇135户已脱贫人口增收，帮助其脱贫</t>
  </si>
  <si>
    <t>龙潭镇小额扶贫贷款贴息</t>
  </si>
  <si>
    <t>解决龙潭镇小额扶贫贷款贴息244户</t>
  </si>
  <si>
    <t>龙潭镇</t>
  </si>
  <si>
    <t>帮助龙潭镇244户已脱贫人口增收，帮助其脱贫</t>
  </si>
  <si>
    <t>龙庄湾乡小额扶贫贷款贴息</t>
  </si>
  <si>
    <t>解决龙庄湾乡小额扶贫贷款贴息109户</t>
  </si>
  <si>
    <t>龙庄湾乡</t>
  </si>
  <si>
    <t>帮助龙庄湾乡109户已脱贫人口增收，帮助其脱贫</t>
  </si>
  <si>
    <t>卢峰镇小额扶贫贷款贴息</t>
  </si>
  <si>
    <t>解决卢峰镇小额扶贫贷款贴息345户</t>
  </si>
  <si>
    <t>卢峰镇</t>
  </si>
  <si>
    <t>帮助卢峰镇345户已脱贫人口增收，帮助其脱贫</t>
  </si>
  <si>
    <t>桥江镇小额扶贫贷款贴息</t>
  </si>
  <si>
    <t>解决桥江镇小额扶贫贷款贴息308户</t>
  </si>
  <si>
    <t>帮助桥江镇308户已脱贫人口增收，帮助其脱贫</t>
  </si>
  <si>
    <t>三江镇小额扶贫贷款贴息</t>
  </si>
  <si>
    <t>解决三江镇小额扶贫贷款贴息359户</t>
  </si>
  <si>
    <t>三江镇</t>
  </si>
  <si>
    <t>帮助三江镇359户已脱贫人口增收，帮助其脱贫</t>
  </si>
  <si>
    <t>深子湖镇小额扶贫贷款贴息</t>
  </si>
  <si>
    <t>解决深子湖镇小额扶贫贷款贴息352户</t>
  </si>
  <si>
    <t>深子湖镇</t>
  </si>
  <si>
    <t>帮助深子湖镇352户已脱贫人口增收，帮助其脱贫</t>
  </si>
  <si>
    <t>舒溶溪乡小额扶贫贷款贴息</t>
  </si>
  <si>
    <t>解决舒溶溪乡小额扶贫贷款贴息116户</t>
  </si>
  <si>
    <t>舒溶溪乡</t>
  </si>
  <si>
    <t>帮助舒溶溪乡116户已脱贫人口增收，帮助其脱贫</t>
  </si>
  <si>
    <t>双井镇小额扶贫贷款贴息</t>
  </si>
  <si>
    <t>解决双井镇小额扶贫贷款贴息251户</t>
  </si>
  <si>
    <t>双井镇</t>
  </si>
  <si>
    <t>帮助双井镇251户已脱贫人口增收，帮助其脱贫</t>
  </si>
  <si>
    <t>水东镇小额扶贫贷款贴息</t>
  </si>
  <si>
    <t>解决水东镇小额扶贫贷款贴息235户</t>
  </si>
  <si>
    <t>水东镇</t>
  </si>
  <si>
    <t>帮助水东镇235户已脱贫人口增收，帮助其脱贫</t>
  </si>
  <si>
    <t>思蒙镇小额扶贫贷款贴息</t>
  </si>
  <si>
    <t>解决思蒙镇小额扶贫贷款贴息151户</t>
  </si>
  <si>
    <t>思蒙镇</t>
  </si>
  <si>
    <t>帮助思蒙镇151户已脱贫人口增收，帮助其脱贫</t>
  </si>
  <si>
    <t>淘金坪乡小额扶贫贷款贴息</t>
  </si>
  <si>
    <t>解决淘金坪乡小额扶贫贷款贴息120户</t>
  </si>
  <si>
    <t>淘金坪乡</t>
  </si>
  <si>
    <t>帮助淘金坪乡120户已脱贫人口增收，帮助其脱贫</t>
  </si>
  <si>
    <t>统溪河镇小额扶贫贷款贴息</t>
  </si>
  <si>
    <t>解决统溪河镇小额扶贫贷款贴息141户</t>
  </si>
  <si>
    <t>统溪河镇</t>
  </si>
  <si>
    <t>帮助统溪河镇141户已脱贫人口增收，帮助其脱贫</t>
  </si>
  <si>
    <t>小横垅乡小额扶贫贷款贴息</t>
  </si>
  <si>
    <t>解决小横垅乡小额扶贫贷款贴息136户</t>
  </si>
  <si>
    <t>小横垅乡</t>
  </si>
  <si>
    <t>帮助小橫垅乡136户已脱贫人口增收，帮助其脱贫</t>
  </si>
  <si>
    <t>沿溪乡小额扶贫贷款贴息</t>
  </si>
  <si>
    <t>解决沿溪乡小额扶贫贷款贴息178户</t>
  </si>
  <si>
    <t>沿溪乡</t>
  </si>
  <si>
    <t>帮助沿溪乡178户已脱贫人口增收，帮助其脱贫</t>
  </si>
  <si>
    <t>油洋乡小额扶贫贷款贴息</t>
  </si>
  <si>
    <t>解决油洋乡小额扶贫贷款贴息207户</t>
  </si>
  <si>
    <t>油洋乡</t>
  </si>
  <si>
    <t>帮助油洋乡207户已脱贫人口增收，帮助其脱贫</t>
  </si>
  <si>
    <t>中都乡小额扶贫贷款贴息</t>
  </si>
  <si>
    <t>解决中都乡小额扶贫贷款贴息129户</t>
  </si>
  <si>
    <t>中都乡</t>
  </si>
  <si>
    <t>帮助中都乡129户已脱贫人口增收，帮助其脱贫</t>
  </si>
  <si>
    <t>祖师殿镇小额扶贫贷款贴息</t>
  </si>
  <si>
    <t>解决祖师殿镇小额扶贫贷款贴息210户</t>
  </si>
  <si>
    <t>祖师殿镇</t>
  </si>
  <si>
    <t>帮助祖师殿镇210户已脱贫人口增收，帮助其脱贫</t>
  </si>
  <si>
    <t>九</t>
  </si>
  <si>
    <t>农田配套基础设施</t>
  </si>
  <si>
    <t>金家洞村农田水利基础设施建设</t>
  </si>
  <si>
    <t>1.金家洞村大塘湾山塘整修：山塘护坡长54m，坝顶压顶宽0.3m，高3m，0.1m厚砼护砌，0.8*1.0m砼防滑坎，坝体防渗，清淤。2.金家洞村塘冲山塘整修：山塘护坡102m，10cm厚C20砼压顶，高2.5m，浆砌石护砌，坝体防渗，清淤。3.金家洞村秋塘水渠整修：bh=0.3*0.4m，C20砼厚度10cm,0.2m压顶，配套新修11处格田进出水口、6处人行桥板、5处渠沟过路管涵。4.金家洞村舒家塘灌排渠道整修：断面尺寸1.5*1.5m，浆砌石边墙，0.4m宽压顶，0.5m深基础，配套新修4处取水码头、8处排水管涵。5.金家洞村董家坡机耕道整修：路面宽3.5m，C25砼路面厚0.20m，级配碎石垫层厚0.10m，配套新修7处下田设施。6.金家洞村桃园新修机耕道：路面宽2.4m，两侧设置0.4m宽浆砌石路肩，泥结碎石路面厚0.15m，配套新修2处下田设施、1处会车道、2处渠沟过路管涵。</t>
  </si>
  <si>
    <t>观音阁镇金家洞村</t>
  </si>
  <si>
    <t>195.03万元/村</t>
  </si>
  <si>
    <t>受益面积1720亩，受益群众1911人。</t>
  </si>
  <si>
    <t>产业发展配套设施</t>
  </si>
  <si>
    <t>岩坪村农田水利基础设施建设</t>
  </si>
  <si>
    <t>1.岩坪村杨家湾山塘整修：山塘护坡长35m，压顶宽0.7m10cm厚C20砼压顶，高2.5m，浆砌石护砌，坝体防渗，浆砌石泄洪道70m。2.岩坪村灰家坳灌渠整修：bh=0.3*0.4m，C20砼厚度10cm,0.2m压顶，配套新修14处格田进出水口、6处人行桥板、2处渠沟过路管涵。3.岩坪村灶子坑灌渠整修：bh=0.3*0.4m，C20砼厚度10cm,0.2m压顶，配套新修9处格田进出水口、5处人行桥板、1处渠沟过路管涵。4.岩坪村舒家湾灌渠：bh=0.3*0.4m，C20砼厚度10cm,0.2m压顶，配套新修3处格田进出水口、1处人行桥板、1处渠沟过路管涵。5.岩坪村杨家湾生态排沟整修：断面尺寸4.0*2.5m，浆砌石边墙，0.5m宽压顶，0.8m深基础，配套新修6处取水码头、5处排水管涵。6.岩坪村杨家湾新修机耕道:路面宽3.5m，C25砼路面厚0.20m，级配碎石垫层厚0.10m，配套新修2处下田设施、1座机耕桥。</t>
  </si>
  <si>
    <t>观音阁镇岩坪村</t>
  </si>
  <si>
    <t>308.76万元/村</t>
  </si>
  <si>
    <t>中央、   省级</t>
  </si>
  <si>
    <t>受益面积2543亩，受益群众2132人。</t>
  </si>
  <si>
    <t>木溪村农田水利基础设施建设</t>
  </si>
  <si>
    <t>1.木溪村20组山塘整修：山塘护坡长54m，压顶宽0.3*0.5m，高3m，0.1m厚预制C20砼六方块护坡，0.8*0.8m浆砌石 防滑坎，坝体防渗，外坡草皮护坡，0.8*0.8m浆砌石 防滑坎，新修卧管、工作走道，新修消力井新修输水涵管，进塘机耕道75m。2.木溪村10至13组灌渠整修：bh=0.4*0.5m，C20砼厚度10cm，配套新修20处格田进出水口、16处人行桥板、4处渠沟过路管涵。3.木溪村10组灌渠整修：bh=0.4*0.5m，C20砼厚度10cm，配套新修8处格田进出水口、5处人行桥板、2处渠沟过路管涵。4.木溪村21组石岩湖周家灌渠整修：bh=0.4*0.5m，C20砼厚度10cm，配套新修8处格田进出水口、7处人行桥板、2处渠沟过路管涵。5.木溪村13组至架桥水库新修机耕道：路面宽2.4m，两侧设置0.4m宽浆砌石路肩，泥结碎石路面厚0.15m，配套新修4处下田设施、2处会车道、3处渠沟过路管涵、2座机耕桥。6.木溪村10组至15、16组新修机耕道：0+000-0+200，路面宽3.0m，单侧设置0.4m宽浆砌石路肩，泥结碎石路面厚0.15m；0+200-1+100，路面宽2.4m，两侧设置0.4m宽浆砌石路肩，泥结碎石路面厚0.15m，配套新修10处下田设施、3处会车道、5处渠沟过路管涵。7.木溪村金钗湾新修机耕道：路面宽2.4m，两侧设置0.4m宽浆砌石路肩，泥结碎石路面厚0.15m，配套新修2处下田设施、1处渠沟过路管涵。8.木溪村坪车新修机耕道：路面宽2.4m，两侧设置0.4m宽浆砌石路肩，泥结碎石路面厚0.15m，配套新修3处下田设施、1处会车道、1处渠沟过路管涵、1座机耕桥。9.木溪村18组农田防护坎整修：浆砌块石护坎上宽0.5m，0.1厚压顶，底宽1.22m，高2.5m，基础深0.6m。10.木溪村金钗湾农田防护坎：浆砌块石护坎上宽0.7m，0.1厚压顶，底宽1.57m，高3.0m，基础深0.8m，施工便道。</t>
  </si>
  <si>
    <t>观音阁镇木溪村</t>
  </si>
  <si>
    <t>337.90万元/村</t>
  </si>
  <si>
    <t>受益面积3508亩，受益群众2345人。</t>
  </si>
  <si>
    <t>桐油坡村农田水利基础设施建设</t>
  </si>
  <si>
    <t>1.桐油坡村20组山塘整修：溢洪道，浆砌石护砌，bh=1.5m*5.0m，0.2m厚现浇砼护底。2.桐油坡村19组灌排渠整修：bh=0.8*1.0m，C20砼厚度15cm,0.25m压顶，底板厚0.1m，3处人行桥板、2处渠沟过路管涵。3.桐油坡村23、24、25组灌渠整修：bh=0.3*0.4m，C20砼厚度10cm,0.2m压顶，配套新修12处格田进出水口、9处人行桥板、6处渠沟过路管涵。4.桐油坡村19组排洪沟整修：断面尺寸2.0*1.5m，浆砌石边墙，0.4m宽压顶，0.5m深基础，配套新修2处取水码头、2处排水管涵。5.桐油坡村26组排洪沟整修：断面尺寸2.5*2.0m，浆砌石边墙，0.4m宽压顶，0.5m深基础，配套新修1处取水码头、2处排水管涵。6.桐油坡村20组机耕道整修：路面宽3.5m，C25砼路面厚0.20m，级配碎石垫层厚0.10m，配套新修2处下田设施。7.桐油坡村19组新修机耕道1:路面宽2.4m，两侧设置0.4m宽浆砌石路肩，泥结碎石路面厚0.15m，配套新修6处下田设施、2处会车道、4处渠沟过路管涵。8.桐油坡村19组新修机耕道2：路面宽2.4m，两侧设置0.4m宽浆砌石路肩，泥结碎石路面厚0.15m，配套新修4处下田设施、1处会车道、2处渠沟过路管涵。9.桐油坡村肖家洞、方家冲农田防护坎：浆砌块石护坎上宽0.7m，0.1厚压顶，底宽1.57m，高3.0m，基础深1.0m。10.桐油坡村沙场、洞边、温溪口农田防护坎：浆砌块石护坎上宽0.7m，0.1厚压顶，底宽1.57m，高3.0m，基础深1.0m。</t>
  </si>
  <si>
    <t>观音阁镇桐油坡村</t>
  </si>
  <si>
    <t>369.50万元/村</t>
  </si>
  <si>
    <t>受益面积3226亩，受益群众2468人。</t>
  </si>
  <si>
    <t>岩湾村农田水利基础设施建设</t>
  </si>
  <si>
    <t>1.岩湾村1至15组灌渠整修-1：bh=0.5*0.6m，C20砼厚度10cm,0.2m压顶；配套新修19处格田进出水口、8处人行桥板、4处渠沟过路管涵。2.岩湾村1至15组灌渠整修-2：bh=0.4*0.5m，C20砼厚度10cm；配套新修4处格田进出水口、2处人行桥板、2处渠沟过路管、10处下田设施。3.岩湾村村级排水沟整修：断面尺寸3.2*1.5m，浆砌石边墙，0.4m宽压顶，0.5m深基础；配套新修2处取水码头、2处排水管涵。4.岩湾村陈吉岩灌排渠整修：断面尺寸4.0*1.5m，浆砌石边墙，0.4m宽压顶，0.5m深基础；配套新修4处取水码头、5处排水管涵。5.岩湾村1组至15组排水沟整修：断面尺寸0.8*0.8m，砼排渠，0.25m宽压顶，0.15m侧墙，0.1m底板，沿原有机耕道修筑；配套新修2处排水管涵、13处下田设施。6.岩湾村1至15组整修机耕道：路面宽2.4m，两侧设置0.4m宽浆砌石路肩，泥结碎石路面厚0.15m；配套新修14处下田设施、4处会车道、8处渠沟过路管涵。7.岩湾村15组新修机耕道：路面宽2.4m，两侧设置0.4m宽浆砌石路肩，泥结碎石路面厚0.15m，一侧加0.4m*0.5m砼渠道；配套新修1处下田设施、1处渠沟过路管涵。</t>
  </si>
  <si>
    <t>卢峰镇岩湾村</t>
  </si>
  <si>
    <t>247.24万元/村</t>
  </si>
  <si>
    <t>受益面积1936亩，受益群众1823人。</t>
  </si>
  <si>
    <t>新田村农田水利基础设施建设</t>
  </si>
  <si>
    <t>1.新田村黑塘水库至牛儿堂灌渠整修：bh=0.6*0.6m，C20砼厚度10cm,0.2m压顶；配套新修60处人行桥板、10处渠沟过路管涵。2.新田村岩屋边至大田坳上灌渠整修：bh=0.3*0.4m，C20砼厚度10cm,0.2m压顶；配套新修20处格田进出水口、8处人行桥板、5处渠沟过路管涵。3.新田村羊儿田水库至硬岭坳灌渠整修：bh=0.4*0.5m，C20砼厚度10cm,0.2m压顶；配套新修8处格田进出水口、5处人行桥板、2处渠沟过路管涵。4.新田村10至11组排洪大沟整修：K0+000～K0+115(一段205m)，断面尺寸4.0*2.5m，浆砌石边墙，0.5m宽压顶，0.6m深基础；K0+115～K0+250单侧修筑5，断面尺寸4.0*2.5m，浆砌石边墙，0.5m宽压顶，0.6m深基础；配套新修2处取水码头、3处排水管涵。</t>
  </si>
  <si>
    <t>桥江镇新田村</t>
  </si>
  <si>
    <t>270.46万元/村</t>
  </si>
  <si>
    <t>受益面积2684亩，受益群众1711人。</t>
  </si>
  <si>
    <t>兴旺村农田水利基础设施建设</t>
  </si>
  <si>
    <t>1.兴旺村5组灌渠整修：bh=0.5*0.6m，C20砼厚度10cm,0.2m压顶；配套新修14处格田进出水口、7处人行桥板、3处渠沟过路管涵。2.兴旺村6至11组灌渠整修：bh=0.6*0.6m，C20砼厚度10cm,0.2m压顶；配套新修11处格田进出水口、5处人行桥板、4处渠沟过路管涵。3.兴旺村6、7、13组排水沟整修：断面尺寸2.0*1.5m，浆砌石边墙，0.4m宽压顶，0.5m深基础；配套新修3处取水码头、3处排水管涵。4.兴旺村泵站：高效节水面积500亩，提水泵房，进水前池、出水管、兴旺村泵站输水管PE100*1.0MPA，DN160管220m，量水设施。5.兴旺村6、7、13组新修机耕道：路面宽2.4m，单侧设置0.4m宽浆砌石路肩，泥结碎石路面厚0.15m；配套新修3处下田设施、2处渠沟过路管涵。6.兴旺村5组新修机耕道：路面宽2.4m，两侧设置0.4m宽浆砌石路肩，泥结碎石路面厚0.15m，一侧加0.5m*0.6m砼渠道；配套新修4处下田设施、1处会车道、3处渠沟过路管涵。</t>
  </si>
  <si>
    <t>桥江镇兴旺村</t>
  </si>
  <si>
    <t>152.01万元/村</t>
  </si>
  <si>
    <t>受益面积504亩，受益群众1620人。</t>
  </si>
  <si>
    <t>灶坪村农田水利基础设施建设</t>
  </si>
  <si>
    <t>1.灶坪村2、3组灌渠整修-1：bh=0.3*0.4m，C20砼厚度10cm,0.2m压顶；配套新修9处格田进出水口、10处人行桥板、4处渠沟过路管涵。2.灶坪村2、3组灌渠整修-2：bh=0.3*0.4m，C20砼厚度10cm,0.2m压顶；配套新修9处格田进出水口、7处人行桥板、5处渠沟过路管涵。3.灶坪村1组灌渠整修：bh=0.3*0.4m，C20砼厚度10cm,0.2m压顶；配套新修9处格田进出水口、10处人行桥板、4处渠沟过路管涵。4.灶坪村16组灌渠整修：bh=0.3*0.4m，C20砼厚度10cm,0.2m压顶；配套新修9处格田进出水口、6处人行桥板、2处渠沟过路管涵。5.灶坪村18组灌渠整修：bh=0.3*0.4m，C20砼厚度10cm,0.2m压顶；配套新修9处格田进出水口、10处人行桥板、3处渠沟过路管涵6.灶坪村11、12组灌渠整修：bh=0.3*0.4m，C20砼厚度10cm,0.2m压顶；配套新修15处格田进出水口、8处人行桥板、3处渠沟过路管涵。7.灶坪村9组灌渠整修：bh=0.3*0.4m，C20砼厚度10cm,0.2m压顶；配套新修15处格田进出水口、8处人行桥板、1处渠沟过路管涵。8.灶坪村7组灌渠整修：bh=0.3*0.4m，C20砼厚度10cm,0.2m压顶；配套新修15处格田进出水口、8处人行桥板、3处渠沟过路管涵。9.灶坪村6至8组农田防护坎：浆砌块石护坎上宽0.5m，0.1厚压顶，底宽1.22m，高2.5m，基础深0.6m。</t>
  </si>
  <si>
    <t>桥江镇灶坪村</t>
  </si>
  <si>
    <t>347.58万元/村</t>
  </si>
  <si>
    <t>受益面积2850亩，受益群众1353人。</t>
  </si>
  <si>
    <t>楠竹坑村农田水利基础设施建设</t>
  </si>
  <si>
    <t>1.楠竹坑村13组灌渠整修：bh=0.3*0.4m，C20砼厚度10cm,0.2m压顶；配套新修12处格田进出水口、8处人行桥板、2处渠沟过路管涵。2.楠竹坑村12组灌渠整修：bh=0.3*0.4m，C20砼厚度10cm,0.2m压顶；配套新修5处格田进出水口、3处人行桥板、1处渠沟过路管涵。3.楠竹坑村10组灌渠整修：bh=0.3*0.4m，C20砼厚度10cm,0.2m压顶；配套新修20处格田进出水口、25处人行桥板、6处渠沟过路管涵。4.楠竹坑村8组灌渠整修：bh=0.3*0.4m，C20砼厚度10cm,0.2m压顶；配套新修15处格田进出水口、10处人行桥板、3处渠沟过路管涵。5.楠竹坑村7组灌渠整修：bh=0.3*0.4m，C20砼厚度10cm,0.2m压顶；配套新修10处格田进出水口、8处人行桥板、4处渠沟过路管涵。6.楠竹坑村6组灌渠整修：bh=0.3*0.4m，C20砼厚度10cm,0.2m压顶；配套新修15处格田进出水口、10处人行桥板、3处渠沟过路管涵。7.楠竹坑村5组灌渠整修：bh=0.3*0.4m，C20砼厚度10cm,0.2m压顶；配套新修4处格田进出水口、3处人行桥板、2处渠沟过路管涵。8.楠竹坑村3组灌渠整修：bh=0.3*0.4m，C20砼厚度10cm,0.2m压顶；配套新修10处格田进出水口、8处人行桥板、4处渠沟过路管涵。9.楠竹坑村2组灌渠整修：bh=0.3*0.4m，C20砼厚度10cm,0.2m压顶；配套新修5处格田进出水口、6处人行桥板、1处渠沟过路管涵。10.楠竹坑村1组灌渠整修：bh=0.3*0.4m，C20砼厚度10cm,0.2m压顶；配套新修9处格田进出水口、8处人行桥板、3处渠沟过路管涵。11.楠竹坑村13组新修机耕道：路面宽2.4m，两侧设置0.4m宽浆砌石路肩，泥结碎石路面厚0.15m；配套新修9处下田设施、2处会车道、5处渠沟过路管涵、2座机耕桥。12.楠竹坑村下满竹塘至独岭新修机耕道：路面宽2.4m，两侧设置0.4m宽浆砌石路肩，泥结碎石路面厚0.15m；配套新修5处下田设施、1处会车道、3处渠沟过路管涵。</t>
  </si>
  <si>
    <t>桥江镇楠竹坑村</t>
  </si>
  <si>
    <t>246.54万元/村</t>
  </si>
  <si>
    <t>受益面积1772亩，受益群众1024人。</t>
  </si>
  <si>
    <t>扎水塘村农田水利基础设施建设</t>
  </si>
  <si>
    <t>1.扎水塘村田采山塘：山塘护坡长38m，坝顶压顶宽0.3m，高2.5m，0.1m厚预制C20砼六方块护坡，0.1m厚砂垫层，0.8*1.0m砼防滑坎，坝体复合土工膜防渗，下塘台阶2处。2.扎水塘村称坨岩山塘：山塘护坡长60m，坝顶压顶宽0.5m*0.15m，高3.6m，0.1m厚预制C20砼六方块护坡，0.1m厚砂垫层，0.8*1.0m砼防滑坎，坝体防渗。3.扎水塘村牛场至南竹园整修机耕道：K0+000-K0+830,路面宽3.0m，C25砼路面厚0.20m，级配碎石垫层厚0.10m;K0+830-K1+255,路面宽2.8m，单侧设置0.4m宽浆砌石路肩，泥结碎石路面厚0.15m；配套新修6处下田设施。4.扎水塘村叶塘至大塘新修机耕道：路面宽2.4m，两侧设置0.4m宽浆砌石路肩，泥结碎石路面厚0.15m；配套新修2处下田设施、1处渠沟过路管涵。5.扎水塘村大塘至哨子坳新修机耕道：路面宽2.4m，两侧设置0.4m宽浆砌石路肩，泥结碎石路面厚0.15m；配套新修2处下田设施、1处渠沟过路管涵。6.扎水塘村称坨岩新修机耕道：路面宽2.4m，两侧设置0.4m宽浆砌石路肩，泥结碎石路面厚0.15m；配套新修1处下田设施、1处渠沟过路管涵。7.扎水塘村毛丽坨至梦儿坨至青山坨新修机耕道：路面宽2.4m，两侧设置0.4m宽浆砌石路肩，泥结碎石路面厚0.15mm；配套新修4处下田设施、1处会车道、2处渠沟过路管涵。8.扎水塘村毛丽坨至水冲新修机耕道：路面宽2.4m，两侧设置0.4m宽浆砌石路肩，泥结碎石路面厚0.15m；配套新修4处下田设施、1处会车道、2处渠沟过路管涵。9.扎水塘村茶兴安至鸟儿哟新修机耕道：路面宽2.4m，两侧设置0.4m宽浆砌石路肩，泥结碎石路面厚0.15m；配套新修5处下田设施、2处会车道、4处渠沟过路管涵。</t>
  </si>
  <si>
    <t>舒溶溪乡扎水塘村</t>
  </si>
  <si>
    <t>132.79万元/村</t>
  </si>
  <si>
    <t>受益面积1800亩，受益群众1256人。</t>
  </si>
  <si>
    <t>舒溶溪村农田水利基础设施建设</t>
  </si>
  <si>
    <t>1.舒溶溪村田家坨-1塘整修：山塘护坡长134.4m，坝顶压顶宽0.3m，高2.5m，0.1m厚预制C20砼六方块护坡，0.1m厚砂垫层，0.8*1.0m砼防滑坎，坝体防渗，下塘台阶2处，清淤。2.舒溶溪村田家坨-2山塘：山塘护坡长132m，坝顶压顶宽0.3m，高4m，0.1m厚预制C20砼六方块护坡，0.1m厚砂垫层，0.8*1.0m砼防滑坎，坝体防渗，下塘台阶2处，清淤。3.舒溶溪村三组彭家老山塘：山塘护坡长90m，坝顶压顶宽0.3m，高3m，0.1m厚预制C20砼六方块护坡，0.1m厚砂垫层，0.8*1.0m砼防滑坎，坝体防渗，下塘台阶2处，清淤。4.舒溶溪村六组自来水厂灌渠道整修：bh=0.4*0.5m，C20砼厚度10cm,0.2m压顶；配套新修3处格田进出水口、1处人行桥板、1处渠沟过路管涵。5.舒溶溪村蔡家桥至洞庭尚新修机耕道：路面宽2.4m，两侧设置0.4m宽浆砌石路肩，泥结碎石路面厚0.15m；配套新修2处下田设施、1处渠沟过路管涵、2座机耕桥。6.舒溶溪村七组舒采福至八组舒均青新修机耕道:K0+000-K0+110，路面宽3.5m，C25砼路面厚0.20m；K0+110-K0+320，路面宽2.4m，两侧设置0.4m宽浆砌石路肩，泥结碎石路面厚0.15m；配套新修6处下田设施、2座机耕桥。8.舒溶溪村十一组至十组新修机耕道：路面宽2.4m，两侧设置0.4m宽浆砌石路肩，泥结碎石路面厚0.15m；配套新修5处下田设施、1处会车道、3处渠沟过路管涵、2座机耕桥。9.舒溶溪村十二组至十三组吕崇丁新修机耕道：路面宽2.4m，两侧设置0.4m宽浆砌石路肩，泥结碎石路面厚0.15m；配套新修2处下田设施、1处会车道、1座机耕桥。</t>
  </si>
  <si>
    <t>舒溶溪乡舒溶溪村</t>
  </si>
  <si>
    <t>149.96万元/村</t>
  </si>
  <si>
    <t>受益面积1465亩，受益群众1645人。</t>
  </si>
  <si>
    <t>竹坡坳村农田水利基础设施建设</t>
  </si>
  <si>
    <t>1.竹坡坳村1组大塘：山塘护坡长180m，坝顶压顶宽0.3m，高3m，0.1m厚C20砼护坡，0.1m厚砂垫层，0.8*1.0m砼防滑坎，坝体防渗，下塘台阶2处。2.竹坡坳村四组瑶萍水山塘：山塘护坡长112m，坝顶压顶宽0.3m，高2.5m，0.1m厚C20砼护坡，0.1m厚砂垫层，0.8*1.0m砼防滑坎，坝体防渗，下塘台阶2处。3.竹坡坳村三组头屋边山塘：山塘护坡长112m，坝顶压顶宽0.3m，高3.5m，0.1m厚C20砼护坡，0.1m厚砂垫层，0.8*1.0m砼防滑坎，坝体防渗，下塘台阶2处。4.竹坡坳村一组湾里山塘：山塘护坡长72m，坝顶压顶宽0.3m，高2m，0.1m厚C20砼护坡，0.1m厚砂垫层，0.6*1.0m砼防滑坎，坝体防渗，下塘台阶2处，清淤。5.竹坡坳村五组蛇水山塘：山塘护坡长221m，坝顶压顶宽0.3m，高3m，0.1m厚C20砼护坡，0.1m厚砂垫层，0.8*1.0m砼防滑坎，坝体防渗，下塘台阶2处。6.竹坡坳村十组厦家坨山塘四面整修：山塘护坡长70m，坝顶压顶宽0.3m，高2m，0.1m厚C20砼护坡，0.1m厚砂垫层，0.6*1.0m砼防滑坎，坝体防渗，下塘台阶2处。7.竹坡坳村1组湾里灌渠道整修：(K0+000-K0+176)bh=0.3*0.4m，C20砼厚度10cm,0.2m压顶;(K0+176-K1+028)bh=0.8*0.6m，C20砼厚度15cm,底板厚度10cm，0.25m压顶；配套新修10处格田进出水口、6处人行桥板、3处渠沟过路管涵。8.竹坡坳村9组雷公井管道：高效节水面积440亩，300mmHDPE双壁波纹管，设取水沉沙池，设量水设施水表。9.竹坡坳村一组井湾整修机耕道：路面宽3.0m，C25砼路面厚0.20m，级配碎石垫层厚0.10m；配套新修2处下田设施。10.竹坡坳村二组竹坳井至双水坨整修机耕道：路面宽3.0m，C25砼路面厚0.20m，级配碎石垫层厚0.10m；配套新修2处下田设施。11.竹坡坳村一组新修机耕道：路面宽2.4m，两侧设置0.4m宽浆砌石路肩，泥结碎石路面厚0.15m；配套新修3处下田设施、1处会车道、2处渠沟过路管涵。12.竹坡坳村七组公屋新修机耕道：路面宽2.4m，两侧设置0.4m宽浆砌石路肩，泥结碎石路面厚0.15m；配套新修4处下田设施、1处会车道、3处渠沟过路管涵。</t>
  </si>
  <si>
    <t>舒溶溪乡竹坡坳村</t>
  </si>
  <si>
    <t>187.04万元/村</t>
  </si>
  <si>
    <t>受益面积1370亩，受益群众1246人。</t>
  </si>
  <si>
    <t>曹家溪村农田水利基础设施建设</t>
  </si>
  <si>
    <t>1.曹家溪村田冲湾骨干山塘：山塘护坡长321m，坝顶压顶宽0.3m，高3m，0.1m厚预制C20砼六方块护坡，0.1m厚砂垫层，0.8*1.0m砼防滑坎，坝体防渗，下塘台阶2处，清淤。2.曹家溪村豆岩石山塘：山塘护坡长245m，坝顶压顶宽0.3m，高3m，0.1m厚预制C20砼六方块护坡，0.1m厚砂垫层，0.8*1.0m砼防滑坎，坝体防渗，下塘台阶2处，清淤。3.曹家溪村堂冲湾山塘整修：山塘护坡长173m，坝顶压顶宽0.3m，高3m，0.1m厚预制C20砼六方块护坡，0.1m厚砂垫层，0.8*1.0m砼防滑坎，坝体防渗，下塘台阶2处。4.曹家溪村同家山塘：山塘护坡长358m，坝顶压顶宽0.3m，高3m，0.1m厚预制C20砼六方块护坡，0.1m厚砂垫层，0.8*1.0m砼防滑坎，坝体防渗，下塘台阶2处。5.曹家溪村长塘：山塘护坡长161m，坝顶压顶宽0.3m，高2.5m，0.1m厚预制C20砼六方块护坡，0.1m厚砂垫层，0.8*1.0m砼防滑坎，坝体防渗，下塘台阶2处。6.曹家溪村五组、六组灌渠道整修：bh=0.5*0.6m，C20砼厚度10cm,0.2m压顶；配套新修3处格田进出水口、1处人行桥板、1处渠沟过路管涵。7.曹家溪村七组菜湾灌渠道整修：bh=0.5*0.6m，C20砼厚度10cm,0.2m压顶；配套新修6处格田进出水口、3处人行桥板、2处渠沟过路管涵。8.曹家溪村十七组至十八组灌渠道整修：bh=0.4*0.5m，C20砼厚度10cm,0.2m压顶；配套新修8处格田进出水口、4处人行桥板、2处渠沟过路管涵。9.曹家溪村马兰英灌渠道整修：bh=0.4*0.5m，C20砼厚度10cm,0.2m压顶；配套新修12处格田进出水口、5处人行桥板、2处渠沟过路管涵。10.曹家溪村四组打岩坪机耕道整修：路面宽3.5m，C25砼路面厚0.20m，级配碎石垫层厚0.10m。11.曹家溪村十四组至十八组整修机耕道：路面宽3.5m，C25砼路面厚0.20m，级配碎石垫层厚0.10m；配套新修2处下田设施。12.曹家溪村十一组至十二组机耕道整修：路面宽3.5m，C25砼路面厚0.20m，级配碎石垫层厚0.10m；配套新修2处下田设施。13.曹家溪村二组、三组、十组新修机耕道：路面宽2.4m，两侧设置0.4m宽浆砌石路肩，泥结碎石路面厚0.15m，一侧加0.4m*0.5m砼渠道；配套新修4处下田设施、6处会车道、6处渠沟过路管涵、1座机耕桥。14.曹家溪村豆坳水至偏山新修机耕道：路面宽2.4m，两侧设置0.4m宽浆砌石路肩，泥结碎石路面厚0.15m；配套新修2处下田设施、1处渠沟过路管涵。15.曹家溪村豆坳水大塘边至王潭冲新修机耕道：路面宽2.4m，两侧设置0.4m宽浆砌石路肩，泥结碎石路面厚0.15m；配套新修2处下田设施、1处渠沟过路管涵。16.曹家溪村整修机耕道：路面宽2.4m，两侧设置0.4m宽浆砌石路肩，泥结碎石路面厚0.15m；配套新修6处下田设施、1处会车道、4处渠沟过路管涵。</t>
  </si>
  <si>
    <t>舒溶溪乡曹家溪村</t>
  </si>
  <si>
    <t>413.30万元/村</t>
  </si>
  <si>
    <t>受益面积2054亩，受益群众1748人。</t>
  </si>
  <si>
    <t>水洋坪村农田水利基础设施建设</t>
  </si>
  <si>
    <t>1.水洋平村沙湾新修拦水坝：滚水坝，新建消力池，坝长11.0m,高0.5m。2.水洋坪村一组夏家骨干山塘整修：山塘护坡长159m，坝顶压顶宽0.3m，高3m，0.1m厚预制C20砼六方块护坡，0.1m厚砂垫层，0.8*1.0m砼防滑坎，坝体防渗，下塘台阶2处。3.水洋坪村一组枣子坨山塘整修：山塘护坡长110m，坝顶压顶宽0.3m，高3m，0.1m厚预制C20砼六方块护坡，0.1m厚砂垫层，0.8*1.0m砼防滑坎，坝体防渗，下塘台阶2处。4.水洋坪村夏坝田灌渠道整修：bh=0.4*0.5m，C20砼厚度10cm,0.2m压顶；配套新修9处格田进出水口、3处人行桥板、2处渠沟过路管涵。5.水洋坪村8组屋下灌渠道整修：bh=0.4*0.5m，C20砼厚度10cm,0.2m压顶；配套新修4处格田进出水口、2处人行桥板、1处渠沟过路管涵。6.水洋坪村楼梯岩灌渠道整修：bh=0.4*0.5m，C20砼厚度10cm,0.2m压顶；配套新修12处格田进出水口、6处人行桥板、3处渠沟过路管涵。7.水洋坪村杜家坝灌渠道整修：bh=0.4*0.4m，C20砼厚度10cm,0.2m压顶；配套新修8处人行桥板、4处渠沟过路管涵。8.水洋坪村蔡家排洪大沟整修：单侧浆砌石边墙高3.0m，0.7m宽压顶，0.8m深基础；配套新修1处取水码头、3处排水管涵。9.水洋坪村白里湾新修机耕道及灌渠：路面宽2.4m，两侧设置0.4m宽浆砌石路肩，泥结碎石路面厚0.15m，一侧加0.8m*0.8m砼渠道；配套新修2处下田设施、2处渠沟过路管涵。10.水洋坪村江边上至福德冲新修机耕道：路面宽2.4m，两侧设置0.4m宽浆砌石路肩，泥结碎石路面厚0.15m；配套新修4处下田设施、1处会车道、2处渠沟过路管涵。11.水洋坪村沙湾新修机耕道：路面宽2.4m，两侧设置0.4m宽浆砌石路肩，泥结碎石路面厚0.15m；配套新修4处下田设施、1处会车道、2处渠沟过路管涵。12.水洋坪村四组夏家脑至七组想井新修机耕道及排洪沟：K0+000-K0+185，单侧设置0.4m宽浆砌石路肩，泥结碎石路面厚0.15m，一侧加3.0m*2.0m浆砌石排渠；K0+185-K0+377，路面宽2.4m，两侧设置0.4m宽浆砌石路肩，泥结碎石路面厚0.15m，一侧加0.5m*0.5m砼渠道；配套新修2处下田设施、2处渠沟过路管涵。13.水洋坪村3组夏垅里新修机耕道：路面宽2.4m，两侧设置0.4m宽浆砌石路肩，泥结碎石路面厚0.15m；配套新修2处下田设施、1处渠沟过路管涵。14.水洋坪村4组塘湾新修机耕道：路面宽2.4m，两侧设置0.4m宽浆砌石路肩，泥结碎石路面厚0.15m；配套新修3处下田设施、1处会车道、2处渠沟过路管涵。</t>
  </si>
  <si>
    <t>302.26万元/村</t>
  </si>
  <si>
    <t>受益面积1744亩，受益群众1937人。</t>
  </si>
  <si>
    <t>龙角桥村农田水利基础设施建设</t>
  </si>
  <si>
    <t>1.龙角桥村关家坳灌排渠道整修：K0+000-K0+120，断面尺寸1.2*1.0m，浆砌石边墙，0.4m宽压顶，0.4m深基础；K0+120-K0+545，断面尺寸1.5*1.5m，浆砌石边墙，0.4m宽压顶，0.5m深基础；K0+545-K0+675，断面尺寸3.2*1.5m，浆砌石边墙，0.4m宽压顶，0.5m深基础；配套新修4处取水码头、4处排水管涵。2.龙角桥村卢旦冲水库灌排洪沟整修：断面尺寸3.0*2.0m，浆砌石边墙，0.4m宽压顶，0.5m深基础；配套新修6处取水码头、5处排水管涵。3.龙角桥村一至六组新修机耕道：路面宽2.4m，两侧设置0.4m宽浆砌石路肩，泥结碎石路面厚0.15m；配套新修5处下田设施、3处会车道、3处渠沟过路管涵。</t>
  </si>
  <si>
    <t>舒溶溪乡龙角桥村</t>
  </si>
  <si>
    <t>259.63万元/村</t>
  </si>
  <si>
    <t>受益面积2338亩，受益群众1779人。</t>
  </si>
  <si>
    <t>虎岗村农田水利基础设施建设</t>
  </si>
  <si>
    <t>1.虎岗村土田至岩嘴湾灌渠：bh=0.4*0.4m，C20砼厚度10cm,0.2m压顶；配套新修10处格田进出水口、5处人行桥板、2处渠沟过路管涵、1处渡槽。2.虎岗村大坝现至屋场田灌渠：bh=0.3*0.4m，C20砼厚度10cm,0.2m压顶；配套新修14处格田进出水口、7处人行桥板、3处渠沟过路管涵、1处渡槽。3.虎岗村杨家院子至煤炭山排渠：K0+000-0+120，单侧浆砌石边墙高1.5m，0.4m宽压顶，0.5m深基础；K0+120-K0+398，浆砌石边墙高1.5m，0.4m宽压顶，0.5m深基础；K0+398-K0+509，单侧浆砌石边墙高1.5m，0.4m宽压顶，0.5m深基础；K0+509-K0+607，浆砌石边墙高1.5m，0.4m宽压顶，0.5m深基础；配套新修7处取水码头、8处排水管涵。4.龙潭镇虎岗村三组整修机耕道：整修，路面宽3.0m，两侧设置0.4m宽浆砌石路肩，泥结碎石路面厚0.15m；配套新修2处下田设施、1处会车道、2处渠沟过路管涵。5.龙潭镇虎岗村三组机耕道：路面宽2.4m，两侧设置0.4m宽浆砌石路肩，泥结碎石路面厚0.15m；配套新修2处下田设施、1处会车道、2处渠沟过路管涵。6.龙潭镇虎岗村三组至温水村岩坎组机耕道：路面宽2.4m，两侧设置0.4m宽浆砌石路肩，泥结碎石路面厚0.15m；配套新修2处下田设施、1处会车道、2处渠沟过路管涵。7.龙潭镇虎岗村杨家院子至煤炭山机耕道：路面宽2.4m，单侧设置0.4m宽浆砌石路肩，泥结碎石路面厚0.15m；配套新修4处下田设施、2处会车道、6处渠沟过路管涵。</t>
  </si>
  <si>
    <t>龙潭镇虎岗村</t>
  </si>
  <si>
    <t>149.97万元/村</t>
  </si>
  <si>
    <t>受益面积1687.12亩，受益群众1476人。</t>
  </si>
  <si>
    <t>温水村农田水利基础设施建设</t>
  </si>
  <si>
    <t>1.温水村上黄金塘至石灰窑上排渠道整修：浆砌石边墙高1.8m，0.5m宽压顶，0.6m深基础；配套新修9处取水码头、10处排水管涵。2.温水村庙现桥排渠：浆砌石边墙高1.5m，0.4m宽压顶，0.5m深基础，附属施工便道180m；配套新修3处取水码头、4处排水管涵。3.龙潭镇温水村贺家院子机耕路：路面宽2.4m，两侧设置0.4m宽浆砌石路肩，泥结碎石路面厚0.15m；配套新修4处下田设施、2处会车道、3处渠沟过路管涵。4.龙潭镇温水村上黄金塘机耕道：路面宽2.4m，单侧设置0.4m宽浆砌石路肩，泥结碎石路面厚0.15m；配套新修1处下田设施、2处渠沟过路管涵。5.龙潭镇温水村新田桥头机耕道：路面宽2.4m，单侧设置0.4m宽浆砌石路肩，泥结碎石路面厚0.15m；配套新修2处下田设施、1处会车道、2处渠沟过路管涵。6.温水村下黄金塘农田护坎：浆砌块石护坎上宽0.5m，0.1厚压顶，底宽1.22m，高2.5m，基础深0.6m。</t>
  </si>
  <si>
    <t>龙潭镇温水村</t>
  </si>
  <si>
    <t>360.81万元/村</t>
  </si>
  <si>
    <t>受益面积2659亩，受益群众2817人。</t>
  </si>
  <si>
    <t>黄江村农田水利基础设施建设</t>
  </si>
  <si>
    <t>1.黄江村新田至打鸣厂整修排渠：浆砌石边墙高2.0m，0.4m宽压顶，0.6m深基础；配套新修8处取水码头、3座机耕桥。2.黄江村新田至打鸣厂机耕道：路面宽2.4m，单侧设置0.4m宽浆砌石路肩，泥结碎石路面厚0.15m；配套新修3处下田设施、1处会车道、4处渠沟过路管涵。3.黄江村楠竹园至马山机耕道：（K0+000-K0+320）路面宽2.4m，两侧设置0.4m宽浆砌石路肩，泥结碎石路面厚0.15m；（K0+320-K1+500）路面宽2.4m，单侧设置0.4m宽浆砌石路肩，泥结碎石路面厚0.15m；配套新修6处下田设施、2处会车道、6处渠沟过路管涵、2座机耕桥。</t>
  </si>
  <si>
    <t>龙潭镇黄江村</t>
  </si>
  <si>
    <t>172.42万元/村</t>
  </si>
  <si>
    <t>受益面积3178亩，受益群众1719人。</t>
  </si>
  <si>
    <t>统溪河村农田水利基础设施建设</t>
  </si>
  <si>
    <t>1.统溪河村学校边拦水坝-1：滚水坝，新建消力池，坝长19.4m,高1.0m。2.统溪河村学校边拦水坝-2：滚水坝，新建消力池，坝长19.4m,高1.0m。3.统溪河村下野猪过江拦水坝：滚水坝，新建消力池，坝长8m,高0.5m，附属1.5m高浆砌石挡墙长20m。4.统溪河村贺家拦水坝：新修拦水闸，手动起闭机，闸门高1.5m,砼修筑。5.统溪河村贺家灌渠：bh=0.4*0.4m，C20砼厚度10cm,0.2m压顶；配套新修6处格田进出水口、2处人行桥板、2处渠沟过路管涵。6.统溪河村洛木界至头木坪灌渠：bh=0.6*0.6m，C20砼厚度15cm,0.3m压顶；配套新修15处格田进出水口、7处人行桥板、5处渠沟过路管涵。7.统溪河村学校边灌渠-1：bh=0.4*0.4m，C20砼厚度10cm,0.2m压顶；配套新修11处格田进出水口、6处人行桥板、4处渠沟过路管涵。8.统溪河村学校边灌渠-2：bh=0.4*0.4m，C20砼厚度10cm,0.2m压顶；配套新修4处格田进出水口、2处人行桥板、1处渠沟过路管涵。9.统溪河村勒儿山至蒜里坪排渠：断面尺寸0.8*0.8m，砼排渠，0.4m宽压顶，0.15m侧墙，0.15m底板；配套新修6处排水管涵、15处人行桥。10.统溪河村关鸡冲至白地江管道：高效节水面积370亩，250mmHDPE双壁波纹管，设取水沉沙池，设量水设施水表。11.统溪河村李屋场至狮子岩机耕道：路面宽3.0m，单侧设置0.4m宽浆砌石路肩，泥结碎石路面厚0.15m；配套新修1处下田设施、3处会车道、6处渠沟过路管涵。12.统溪河村溪沟边机耕道-1：路面宽3.2m，单侧设置0.4m宽浆砌石路肩，泥结碎石路面厚0.15m；配套新修5处下田设施、7处渠沟过路管涵。13.统溪河村溪沟边机耕道-2：路面宽3.2m，单侧设置0.4m宽浆砌石路肩，泥结碎石路面厚0.15m；配套新修5处下田设施、7处渠沟过路管涵。14.统溪河村学校边生态护坎-1：生态预制块护坎，高1.8m，C20砼基础0.5m，0.4m*0.2m厚压顶。15.统溪河村学校边生态护坎-2：生态预制块护坎，高1.8m，C20砼基础0.5m，0.4m*0.2m厚压顶。</t>
  </si>
  <si>
    <t>统溪河镇统溪河村</t>
  </si>
  <si>
    <t>496.64万元/村</t>
  </si>
  <si>
    <t>受益面积3401亩，受益群众3562人。</t>
  </si>
  <si>
    <t>龙岩村农田水利基础设施建设</t>
  </si>
  <si>
    <t>1.龙岩村老屋场拦水坝：滚水坝，新建消力池，坝长5.5m,高0.5m。2.龙岩村拦水坝-1:滚水坝，新建消力池，坝长8.0m,高0.5m,附属1.5m高浆砌石挡墙长20m。3.龙岩村舒清福田至乌冲坝源头灌渠：bh=0.4*0.4m，C20砼厚度10cm,0.2m压顶；配套新修12处格田进出水口、4处人行桥板、4处渠沟过路管涵。4.龙岩村低坝至田边灌渠：bh=0.4*0.4m，C20砼厚度10cm,0.2m压顶；配套新修8处格田进出水口、4处人行桥板、4处渠沟过路管涵。5.龙岩村棕树冲至风毛岭灌渠：bh=0.3*0.4m，C20砼厚度10cm,0.2m压顶；配套新修11处格田进出水口、6处人行桥板、4处渠沟过路管涵。6.龙岩村磊溪至白沙湾灌渠：bh=0.3*0.4m，C20砼厚度10cm,0.2m压顶；配套新修11处格田进出水口、6处人行桥板、4处渠沟过路管涵。7.龙岩村岩儿溪源头至舒采安田排渠：梯型断面尺寸0.62*0.6m，砼排渠，0.2m宽压顶，0.1m侧墙，0.1m底板；配套新修2处排水管涵、4处人行桥。8.龙岩村游子岩至三洛田管道：高效节水面积830亩，300mmHDPE双壁波纹管，设取水沉沙池，设量水设施水表。9.龙岩村道坟边至上田边机耕道:路面宽2.4m，两侧设置0.4m宽浆砌石路肩，泥结碎石路面厚0.15m，两侧加0.3m*0.3砼渠道；配套新修2处下田设施、1处会车道、2处渠沟过路管涵。10.龙岩村养牛场机耕道-1:路面宽2.4m，两侧设置0.4m宽浆砌石路肩，泥结碎石路面厚0.15m，一侧加0.3m*0.3砼渠道226m；配套新修4处下田设施、1处会车道、2处渠沟过路管涵。11.龙岩村养牛场机耕道-2：路面宽2.4m，两侧设置0.4m宽浆砌石路肩，泥结碎石路面厚0.15m；配套新修3处下田设施、1处会车道、1处渠沟过路管涵。12.龙岩村烂泥湾机耕道：路面宽2.4m，两侧设置0.4m宽浆砌石路肩，泥结碎石路面厚0.15m，两侧加0.3m*0.3砼渠道；配套新修3处下田设施、1处会车道、2处渠沟过路管涵。13.龙岩村里程碑边至两溪交界机耕道：路面宽2.4m，两侧设置0.4m宽浆砌石路肩，泥结碎石路面厚0.15m；配套新修3处下田设施、1处会车道、2处渠沟过路管涵。</t>
  </si>
  <si>
    <t>统溪河镇龙岩村</t>
  </si>
  <si>
    <t>129.04万元/村</t>
  </si>
  <si>
    <t>受益面积1609亩，受益群众1510人。</t>
  </si>
  <si>
    <t>丫吉坳村农田水利基础设施建设</t>
  </si>
  <si>
    <t>1.丫吉坳村整修塘坝：山塘护坡长33m，10cm厚C20砼压顶，高2.5m，浆砌石护砌，坝体防渗，清淤,外坡浆砌石挡墙高1m,草皮护坡，清淤，下塘台阶1处。2.丫吉坳村灌渠-1：bh=0.3*0.4m，C20砼厚度10cm,0.2m压顶；配套新修12处格田进出水口、4处人行桥板、4处渠沟过路管涵。3.丫吉坳村月亮山灌渠：bh=0.4*0.4m，C20砼厚度10cm,0.2m压顶；配套新修11处格田进出水口、5处人行桥板、3处渠沟过路管涵。4.丫吉坳村机耕道-1：路面宽2.4m，两侧设置0.4m宽浆砌石路肩，泥结碎石路面厚0.15m；配套新修6处下田设施、2处会车道、4处渠沟过路管涵。5.丫吉坳村月亮山机耕道-1：路面宽2.4m，两侧设置0.4m宽浆砌石路肩，泥结碎石路面厚0.15m；配套新修5处下田设施、2处会车道、5处渠沟过路管涵。6.丫吉坳村月亮山机耕道-2：路面宽2.4m，两侧设置0.4m宽浆砌石路肩，泥结碎石路面厚0.15m；配套新修2处下田设施、1处渠沟过路管涵。</t>
  </si>
  <si>
    <t>77.72万元/村</t>
  </si>
  <si>
    <t>受益面积1215亩，受益群众1118人。</t>
  </si>
  <si>
    <t>白竹坡村农田水利基础设施建设</t>
  </si>
  <si>
    <t>1.白竹坡村G241边灌渠：bh=0.4*0.4m，C20砼厚度10cm,0.2m压顶；配套新修6处格田进出水口、3处人行桥板、2处渠沟过路管涵。2.白竹坡村水泵边至宋家排渠：断面尺寸0.8*0.8m，砼排渠，0.4m宽压顶，0.15m侧墙，0.15m底板；配套新修2处排水管涵、3处人行桥。3.白竹坡村G241边机耕道:路面宽2.4m，两侧设置0.4m宽浆砌石路肩，泥结碎石路面厚0.15m；配套新修7处下田设施、2处会车道、4处渠沟过路管涵。4.白竹坡村龙口上至庙树边机耕道:路面宽2.4m，两侧设置0.4m宽浆砌石路肩，泥结碎石路面厚0.15m；配套新修4处下田设施、1处会车道、3处渠沟过路管涵。</t>
  </si>
  <si>
    <t>统溪河镇白竹坡村</t>
  </si>
  <si>
    <t>57.46万元/村</t>
  </si>
  <si>
    <t>受益面积1677亩，受益群众1735人。</t>
  </si>
  <si>
    <t>竹坪村农田水利基础设施建设</t>
  </si>
  <si>
    <t>1.竹坪村六七组灌渠：bh=0.4*0.4m，C20砼厚度10cm,0.2m压顶；配套新修5处格田进出水口、2处人行桥板、2处渠沟过路管涵。2.竹坪村六七组机耕道-1:路面宽2.4m，两侧设置0.4m宽浆砌石路肩，泥结碎石路面厚0.15m；配套新修2处下田设施、1处会车道、2处渠沟过路管涵。3.竹坪村六七组机耕道-2：路面宽2.4m，单侧设置0.4m宽浆砌石路肩，泥结碎石路面厚0.15m。4.竹坪村六七组机耕道-3：路面宽2.4m，单侧设置0.4m宽浆砌石路肩，泥结碎石路面厚0.15m；配套新修2处下田设施、1处会车道、2处渠沟过路管涵。5.竹坪村道路加两边渠机耕道：路面宽2.4m，两侧设置0.4m宽浆砌石路肩，泥结碎石路面厚0.15m，两侧加0.3m*0.3砼渠道；配套新修1处下田设施、2处渠沟过路管涵。6.竹坪村道路-1机耕道：路面宽2.4m，两侧设置0.4m宽浆砌石路肩，泥结碎石路面厚0.15m；配套新修4处下田设施、2处会车道、3处渠沟过路管涵。7.竹坪村六七组农田护坎：浆砌块石护坎上宽0.5m，0.1厚压顶，底宽1.01m，高1.8m，基础深1.0m。</t>
  </si>
  <si>
    <t>统溪河镇竹坪村</t>
  </si>
  <si>
    <t>75.13万元/村</t>
  </si>
  <si>
    <t>受益面积913 亩，受益群众1579人。</t>
  </si>
  <si>
    <t>枫林村农田水利基础设施建设</t>
  </si>
  <si>
    <t>1.枫林村九龙潭瀑布灌渠：bh=0.4*0.4m，C20砼厚度10cm,0.2m压顶；配套新修11处格田进出水口、9处人行桥板、4处渠沟过路管涵。2.枫林村接拦水坝灌渠：bh=0.4*0.4m，C20砼厚度10cm,0.2m压顶；配套新修4处格田进出水口、2处人行桥板、1处渠沟过路管涵。3.枫林村村委会对面灌渠：bh=0.4*0.4m，C20砼厚度10cm,0.2m压顶；配套新修12处格田进出水口、4处人行桥板、4处渠沟过路管涵。4.枫林村九龙潭瀑布管道：高效节水面积1160亩，300mmHDPE双壁波纹管，设取水沉沙池，设量水设施水表。</t>
  </si>
  <si>
    <t>统溪河镇枫林村</t>
  </si>
  <si>
    <t>35.81万元/村</t>
  </si>
  <si>
    <t>受益面积2173亩，受益群众2699人。</t>
  </si>
  <si>
    <t>牛溪村农田水利基础设施建设</t>
  </si>
  <si>
    <t>1.牛溪村向家灌渠：bh=0.3*0.4m，C20砼厚度10cm,0.2m压顶；配套新修12处格田进出水口、4处人行桥板、4处渠沟过路管涵。2.牛溪村友爱村灌渠：bh=0.3*0.4m，C20砼厚度10cm,0.2m压顶；配套新修6处格田进出水口、2处人行桥板、2处渠沟过路管涵。</t>
  </si>
  <si>
    <t>统溪河镇牛溪村</t>
  </si>
  <si>
    <t>17.58万元/村</t>
  </si>
  <si>
    <t>受益面积1383亩，受益群众1986人。</t>
  </si>
  <si>
    <t>金塘村农田水利基础设施建设</t>
  </si>
  <si>
    <t>1.金塘村九组拦水坝：滚水坝，新建消力池，坝长6.0m,高1.0m，两侧浆砌石挡墙长4.3m。2.金塘村八组至九组灌渠整修：bh=0.3*0.4m，C20砼厚度10cm,0.2m压顶；配套新修4处格田进出水口、2处人行桥板、1处渠沟过路管涵。</t>
  </si>
  <si>
    <t>龙潭镇金塘村</t>
  </si>
  <si>
    <t>11.89万元/村</t>
  </si>
  <si>
    <t>受益面积126亩，受益群众223人。</t>
  </si>
  <si>
    <t>岭脚村农田水利基础设施建设</t>
  </si>
  <si>
    <t>1.岭脚村庙现至电厂灌渠：bh=0.3*0.4m，C20砼厚度10cm,0.2m压顶；配套新修3处格田进出水口、1处人行桥板。2.岭脚村高检现农田护坎：浆砌块石护坎宽0.4m，0.1厚压顶，高0.8m。</t>
  </si>
  <si>
    <t>龙潭镇岭脚村</t>
  </si>
  <si>
    <t>4.64万元/村</t>
  </si>
  <si>
    <t>受益面积89亩，受益群众157人。</t>
  </si>
  <si>
    <t>金厂村农田水利基础设施建设</t>
  </si>
  <si>
    <t>1.金厂村水筒湾至丫叉田灌渠：bh=0.3*0.4m，C20砼厚度10cm,0.2m压顶；配套新修4处格田进出水口、2处人行桥板、1处渠沟过路管涵。2.龙潭镇金厂村岩板至少山机耕道：路面宽2.4m，两侧设置0.4m宽浆砌石路肩，泥结碎石路面厚0.15m。</t>
  </si>
  <si>
    <t>龙潭镇金厂村</t>
  </si>
  <si>
    <t>77.68万元/村</t>
  </si>
  <si>
    <t>受益面积789亩，受益群众1217人。</t>
  </si>
  <si>
    <t>岩板村农田水利基础设施建设</t>
  </si>
  <si>
    <t>1.龙潭镇岩板村生态防护坎：(K0+000-K0+047.5)浆砌块石护坎上宽1.5m，2.6m宽0.2m厚路面，底宽2.60m，高3.73m，基础深1.6m；(K0+047.5-K0+048.95)浆砌块石护坎上宽0.82m，0.82m厚压顶，底宽2.60m，高1.43m，基础深1.6m。</t>
  </si>
  <si>
    <t>龙潭镇岩板村</t>
  </si>
  <si>
    <t>23.81万元/村</t>
  </si>
  <si>
    <t>受益面积263亩，受益群众481人。</t>
  </si>
  <si>
    <t>高桥村农田水利基础设施建设</t>
  </si>
  <si>
    <t>1.黄茅园镇高桥村垅里拦溪坝：滚水坝，新建消力池，坝长19.4m,高1.0m，附属挡墙55m,附属渠道30.4m。</t>
  </si>
  <si>
    <t>14.47万元/村</t>
  </si>
  <si>
    <t>受益面积205亩，受益群众428人。</t>
  </si>
  <si>
    <t>紫云村农田水利基础设施建设</t>
  </si>
  <si>
    <t>1.紫云村灌渠整修：bh=0.6*0.6m，C20砼厚度10cm,0.2m压顶；配套新修4处格田进出水口、1处人行桥板、1处渠沟过路管涵。2.紫云村农田防护坎：浆砌块石护坎上宽0.7m，0.1厚压顶，底宽1.72m，高3.5m，基础深1.0m,宽2.02m。</t>
  </si>
  <si>
    <t>黄茅园镇紫云村</t>
  </si>
  <si>
    <t>77.51万元/村</t>
  </si>
  <si>
    <t>受益面积916亩，受益群众1567人。</t>
  </si>
  <si>
    <t>小龙潭村农田水利基础设施建设</t>
  </si>
  <si>
    <t>1.小龙潭村罗家冲新修拦河坝：滚水坝，新建消力池，坝长8m,高0.5m。2.小龙潭村上堂湾新修机耕道：路面宽2.4m，两侧设置浆砌石路肩，泥结碎石路面厚0.15m；配套新修1处渠沟过路管涵。3.小龙潭村罗家冲农田防护坎：浆砌块石护坎上宽0.4m，0.1厚压顶，底宽0.82m，高1.5m，基础深0.5m,宽1.22m。</t>
  </si>
  <si>
    <t>低庄镇小龙潭村</t>
  </si>
  <si>
    <t>21.96万元/村</t>
  </si>
  <si>
    <t>受益面积253亩，受益群众527人。</t>
  </si>
  <si>
    <t>夜珠溪村农田水利基础设施建设</t>
  </si>
  <si>
    <t>1.夜珠溪村三组挑水江拦水坝：滚水坝，坝长25.4m,埋石砼坝体，C30砼消力池，坝高1.2m,侧墙采用浆砌石护砌高3.6m。2.夜珠溪村兰溪冲农田防护坎：浆砌块石护坎上宽0.7m，0.1厚压顶，底宽1.57m，高3.0m，基础深1.0m,宽1.87m。3.夜珠溪村老爷坪恢复农田：田埂修筑、表土外运、外借耕作层回填。4.夜珠溪村18组屋下恢复农田：田埂修筑、表土外运、外借耕作层回填。5.夜珠溪村18组屋下恢复农田：田埂修筑、表土外运、外借耕作层回填。</t>
  </si>
  <si>
    <t>低庄镇夜珠溪村</t>
  </si>
  <si>
    <t>80.12万元/村</t>
  </si>
  <si>
    <t>受益面积1025亩，受益群众1538人。</t>
  </si>
  <si>
    <t>连山村农田水利基础设施建设</t>
  </si>
  <si>
    <t>1.连山村整修机耕道：路面宽3.5m，C25砼路面厚0.20m，级配碎石垫层厚0.10m；配套新修1处渠沟过路管涵。</t>
  </si>
  <si>
    <t>低庄镇连山村</t>
  </si>
  <si>
    <t>23.97万元/村</t>
  </si>
  <si>
    <t>受益面积317亩，受益群众459人。</t>
  </si>
  <si>
    <t>杨和坪村农田水利基础设施建设</t>
  </si>
  <si>
    <t>1.杨和坪村新修机耕道：路面宽3.5m，C25砼路面厚0.20m，级配碎石垫层厚0.10m，两侧设置0.4m宽*0.8m高浆砌石路肩；配套新修1处渠沟过路管涵。</t>
  </si>
  <si>
    <t>低庄镇杨和坪村</t>
  </si>
  <si>
    <t>13.71万元/村</t>
  </si>
  <si>
    <t>受益面积184亩，受益群众239人。</t>
  </si>
  <si>
    <t>牌子田村农田水利基础设施建设</t>
  </si>
  <si>
    <t>1.牌子田村舒家整修机耕道：路面宽3.5m，C25砼路面厚0.20m，级配碎石垫层厚0.10mm；配套新修3处渠沟过路管涵。</t>
  </si>
  <si>
    <t>低庄镇牌子田村</t>
  </si>
  <si>
    <t>21.62万元/村</t>
  </si>
  <si>
    <t>受益面积227亩，受益群众312人。</t>
  </si>
  <si>
    <t>雷锋山村农田水利基础设施建设</t>
  </si>
  <si>
    <t>1.雷锋山村油锣塘山塘整修：山塘护坡长198m，坝顶压顶宽0.5m，坝高3m，0.1m厚砼护砌，0.1m厚砂垫层，0.8*1.5m砼防滑坎，坝体防渗土工膜，下塘台阶2处。</t>
  </si>
  <si>
    <t>卢峰镇雷锋山村</t>
  </si>
  <si>
    <t>33.08万元/村</t>
  </si>
  <si>
    <t>受益面积381亩，受益群众503人。</t>
  </si>
  <si>
    <t>岩鹰坪村农田水利基础设施建设</t>
  </si>
  <si>
    <t>1.岩鹰坪村陈家湾灌排渠道整修：浆砌石边墙，沟道宽2.0m,高1.2m，0.4m宽压顶，0.5m深基础；配套新修2处取水码头。2.岩鹰坪村毛家湾整修机耕道：路面宽3.5m，C25砼路面厚0.20m，级配碎石垫层厚0.10m；配套新修1处渠沟过路管涵。</t>
  </si>
  <si>
    <t>卢峰镇岩鹰坪村</t>
  </si>
  <si>
    <t>70.46万元/村</t>
  </si>
  <si>
    <t>受益面积894亩，受益群众1127人。</t>
  </si>
  <si>
    <t>红远村农田水利基础设施建设</t>
  </si>
  <si>
    <t>1.红远村落水洞新修机耕道：路面宽2.4m，两侧设置0.4m宽浆砌石路肩，泥结碎石路面厚0.15m；配套新修2处下田设施、1处会车道、3处渠沟过路管涵、2座机耕桥。</t>
  </si>
  <si>
    <t>卢峰镇红远村</t>
  </si>
  <si>
    <t>30.19万元/村</t>
  </si>
  <si>
    <t>受益面积358亩，受益群众426人。</t>
  </si>
  <si>
    <t>大潭村农田水利基础设施建设</t>
  </si>
  <si>
    <t>1.大潭村林家坡新修机耕道：（0+000～0+130）路面宽2.4m，一侧设置0.4m宽，0.8m高浆砌石路肩，另一侧浆砌石路肩高1.2m,基础0.5m深，泥结碎石路面厚0.15m（0+130～0+300）路面宽2.4m，两侧设置0.4m宽浆砌石路肩，泥结碎石路面厚0.15m；配套新修1处下田设施、2处渠沟过路管涵。</t>
  </si>
  <si>
    <t>14.90万元/村</t>
  </si>
  <si>
    <t>受益面积286亩，受益群众352人。</t>
  </si>
  <si>
    <t>茅坪村农田水利基础设施建设</t>
  </si>
  <si>
    <t>1.茅坪村国道241边新修机耕道：路面宽2.4m，两侧设置浆砌石路肩，泥结碎石路面厚0.15m。2.茅坪村祠堂至瓦厂整修机耕道：原有道路整修，两侧设置0.4m宽*0.8m高浆砌石路肩。3.茅坪村头上院子新修人行路：人行路0.8宽砼路面，厚0.1m。4.茅坪村亭子边桥新修机耕桥：新修砼新修机耕桥，3.9m*5.0m,高3.5m,C25桥墩。</t>
  </si>
  <si>
    <t>卢峰镇茅坪村</t>
  </si>
  <si>
    <t>26.90万元/村</t>
  </si>
  <si>
    <t>受益面积316亩，受益群众471人。</t>
  </si>
  <si>
    <t>麻阳水村农田水利基础设施建设</t>
  </si>
  <si>
    <t>1.麻阳水村大坡坑农田防护坎：浆砌块石护坎上宽0.7m，0.1厚压顶，底宽1.57m，高3.0m，基础深1.0m,宽1.87m。</t>
  </si>
  <si>
    <t>114.49万元/村</t>
  </si>
  <si>
    <t>受益面积1283亩，受益群众1954人。</t>
  </si>
  <si>
    <t>瑶头村农田水利基础设施建设</t>
  </si>
  <si>
    <t>1.瑶头村五组农田防护坎：浆砌块石护坎上宽0.7m，0.1厚压顶，底宽1.57m，高3.0m，基础深1.0m,宽1.87m。</t>
  </si>
  <si>
    <t>79.38万元/村</t>
  </si>
  <si>
    <t>受益面积834亩，受益群众1227人。</t>
  </si>
  <si>
    <t>卫星村农田水利基础设施建设</t>
  </si>
  <si>
    <t>1.卫星村顿龙塘山塘整修：山塘护坡长25m，坝顶泥结石路面，压顶宽0.3m，坝高3m，0.1m厚预制C20砼六方块护坡，0.8*0.8m浆砌石防滑坎，外草皮护坡，0.8*0.8m浆砌石防滑坎，浆砌石集水沟，新修卧管、工作走道，新修消力井，新修输水涵管。2.卫星村白泥垅山塘整修：山塘护坡长38m，坝顶泥结石路面，压顶宽0.3m，坝高3m，0.1m厚预制C20砼六方块护坡，0.8*1.0m浆砌石防滑坎新修卧管、工作走道，新修消力井，新修输水涵管。3.卫星村整修机耕道：路面宽2.4m，两侧设置浆砌石路肩，泥结碎石路面厚0.15m；配套新修2处下田设施、1处会车道、2处渠沟过路管涵。4.深子湖镇卫星村恢复农田：田埂修筑、表土外运、外借耕作层回填。</t>
  </si>
  <si>
    <t>深子湖镇卫星村</t>
  </si>
  <si>
    <t>47.68万元/村</t>
  </si>
  <si>
    <t>受益面积563亩，受益群众623人。</t>
  </si>
  <si>
    <t>林家坡村农田水利基础设施建设</t>
  </si>
  <si>
    <t>1.林家坡村深叶塘山塘整修：山塘护坡长60m，坝顶泥结石路面，压顶宽0.3m，坝高4.5m，0.1m厚预制C20砼六方块护坡，0.8*0.8m浆砌石防滑坎，外草皮护坡，0.8*0.8m浆砌石防滑坎，浆砌石集水沟新修卧管、工作走道，新修消力井，新修输水涵管。2.林家坡村三眼塘山塘整修：山塘护坡长34m，坝顶泥结石路面，压顶宽0.3m，坝高3m，0.1m厚预制C20砼六方块护坡，0.8*0.8m浆砌石防滑坎，外草皮护坡，0.8*0.8m浆砌石防滑坎，浆砌石集水沟，新修卧管、工作走道，新修消力井，新修输水涵管。</t>
  </si>
  <si>
    <t>28.58万元/村</t>
  </si>
  <si>
    <t>受益面积342亩，受益群众395人。</t>
  </si>
  <si>
    <t>白岩冲村农田水利基础设施建设</t>
  </si>
  <si>
    <t>1.白岩冲村新修机耕道：路面宽2.4m，两侧设置浆砌石路肩，泥结碎石路面厚0.15m；配套新修4处下田设施、3处会车道、1处渠沟过路管涵。</t>
  </si>
  <si>
    <t>桥江镇白岩冲村</t>
  </si>
  <si>
    <t>29.82万元/村</t>
  </si>
  <si>
    <t>受益面积358亩，受益群众417人。</t>
  </si>
  <si>
    <t>星光村农田水利基础设施建设</t>
  </si>
  <si>
    <t>1.星光村新塘山塘整修：山塘护坡长130m，坝顶压顶宽0.3m，坝高3m，0.1m厚预制C20砼六方块护坡，0.1m厚砂垫层，0.8*1.0m浆砌石防滑坎，坝体防渗，下塘台阶2处。2.星光村整修机耕道：路面宽3.5m，C25砼路面厚0.20m，级配碎石垫层厚0.10m；配套新修1处渠沟过路管涵、1处掉头点。</t>
  </si>
  <si>
    <t>祖师殿镇星光村</t>
  </si>
  <si>
    <t>41.84万元/村</t>
  </si>
  <si>
    <t>受益面积569亩，受益群众652人。</t>
  </si>
  <si>
    <t>柳溪村农田水利基础设施建设</t>
  </si>
  <si>
    <t>1.柳溪村暗渠疏通整修：暗渠疏通整修，拆除原有砼重建，0.5m*0.5,采用砼修筑。</t>
  </si>
  <si>
    <t>4.00万元/村</t>
  </si>
  <si>
    <t>受益面积126亩，受益群众158人。</t>
  </si>
  <si>
    <t>观音阁村镇农田水利基础设施建设</t>
  </si>
  <si>
    <t>1.观音阁村道儿山塘整修：山塘护坡长37m，坝顶泥结石路面，压顶宽0.3m，坝高3m，0.1m厚预制C20砼六方块护坡，0.8*0.8m浆砌石防滑坎，外草皮护坡，0.8*0.8m浆砌石防滑坎，浆砌石集水沟，新修卧管、工作走道，新修消力井，新修输水涵管。</t>
  </si>
  <si>
    <t>观音阁镇观音阁村</t>
  </si>
  <si>
    <t>11.58万元/村</t>
  </si>
  <si>
    <t>受益面积138亩，受益群众165人。</t>
  </si>
  <si>
    <t>岩园村农田水利基础设施建设</t>
  </si>
  <si>
    <t>1.岩园村岩亚脑山塘整修：山塘护坡长158m，坝顶压顶宽0.3m，坝高3m，0.1m厚预制C20砼六方块护坡，0.1m厚砂垫层，0.8*1.0m浆砌石防滑坎，下塘台阶2处，附属渠道0.6m*0.6m长290m。</t>
  </si>
  <si>
    <t>双井镇岩园村</t>
  </si>
  <si>
    <t>23.77万元/村</t>
  </si>
  <si>
    <t>受益面积274亩，受益群众316人。</t>
  </si>
  <si>
    <t>梅花村农田水利基础设施建设</t>
  </si>
  <si>
    <t>1.梅花村整修机耕道：路面宽3.5m，C25砼路面厚0.20m，级配碎石垫层厚0.10mm；配套新修1处渠沟过路管涵。</t>
  </si>
  <si>
    <t>双井镇梅花村</t>
  </si>
  <si>
    <t>11.68万元/村</t>
  </si>
  <si>
    <t>受益面积162亩，受益群众184人。</t>
  </si>
  <si>
    <t>宝塔村农田水利基础设施建设</t>
  </si>
  <si>
    <t>1.宝塔村农田防护坎：浆砌块石护坎上宽0.7m，0.1厚压顶，底宽1.57m，高3.0m，基础深1.0m,宽1.87m。</t>
  </si>
  <si>
    <t>双井镇宝塔村</t>
  </si>
  <si>
    <t>47.27万元/村</t>
  </si>
  <si>
    <t>受益面积581亩，受益群众637人。</t>
  </si>
  <si>
    <t>刘家渡村农田水利基础设施建设</t>
  </si>
  <si>
    <t>1.刘家渡村洞球水毁灌渠整修：bh=0.4*0.5m，C20砼厚度10cm,0.2m压顶；配套新修18处格田进出水口、6处人行桥板、4处渠沟过路管涵。2.刘家渡村大江坪灌渠整修：bh=0.6*0.6m，C20砼厚度10cm,0.2m压顶；配套新修8处格田进出水口、4处人行桥板、2处渠沟过路管涵。3.刘家渡村十二组萧家垅渠道整修：浆砌石边墙，沟道宽1.5m,高1.2m，0.4m宽压顶，0.5m深基础；配套新修2处取水码头、2处排水管涵。</t>
  </si>
  <si>
    <t>水东镇刘家渡村</t>
  </si>
  <si>
    <t>75.51万元/村</t>
  </si>
  <si>
    <t>受益面积872亩，受益群众964人。</t>
  </si>
  <si>
    <t>罗丰村农田水利基础设施建设</t>
  </si>
  <si>
    <t>1.罗丰村青山庵灌排渠整修：bh=0.4*0.5m，C20砼厚度10cm,0.2m压顶；配套新修8处格田进出水口、4处人行桥板、2处渠沟过路管涵。2.罗丰村7、8、14、24组灌排渠整修：bh=0.4*0.5m，C20砼厚度10cm,0.2m压顶；配套新修6处格田进出水口、3处人行桥板、1处渠沟过路管涵。</t>
  </si>
  <si>
    <t>小横垅乡罗丰村</t>
  </si>
  <si>
    <t>15.70万元/村</t>
  </si>
  <si>
    <t>受益面积203亩，受益群众284人。</t>
  </si>
  <si>
    <t>山背村农田水利基础设施建设</t>
  </si>
  <si>
    <t>1.葛竹坪镇山背村耕地提质改造渠道：bh=0.3*0.4m，C20砼厚度10cm,0.2m压顶；配套新修50处格田进出水口、25处人行桥板、40处渠沟过路管涵。2.葛竹坪镇山背村耕地提质改造：条田修筑、旋耕开沟、田埂修筑、耕作层浅薄土壤改良、田坎边坡修整、灌溉工程。</t>
  </si>
  <si>
    <t>211.06万元/村</t>
  </si>
  <si>
    <t>受益面积539亩，受益群众684人。</t>
  </si>
  <si>
    <t>里木墩村农田水利基础设施建设</t>
  </si>
  <si>
    <t>1.里木墩村银风整修机耕道：路面宽3.5m，C25砼路面厚0.20m，级配碎石垫层厚0.10mm；配套新修2处渠沟过路管涵。</t>
  </si>
  <si>
    <t>葛竹坪镇里木墩村</t>
  </si>
  <si>
    <t>8.01万元/村</t>
  </si>
  <si>
    <t>受益面积148亩，受益群众183人。</t>
  </si>
  <si>
    <t>卢冲元村农田水利基础设施建设</t>
  </si>
  <si>
    <t>1.卢冲元村担水码头排水沟整修：断面尺寸1.0*1.0m，砼排渠，0.25m宽压顶，0.15m侧墙，0.10m底板,C20砼拉杆；配套新修4处人行桥。2.卢冲元村铁路边塘坪农田防护坎：浆砌块石护坎上宽0.5m，0.1厚压顶，底宽1.22m，高2.5m，基础深0.6m,宽1.72m。3.卢冲元村董家冲农田防护坎：浆砌块石护坎上宽0.4m，0.1厚压顶，底宽0.82m，高1.5m，基础深0.5m,宽1.22m。4.大江口镇卢冲元村1组电排石通书田边渠道整修：bh=0.3*0.4m，C20砼厚度10cm,0.2m压顶。</t>
  </si>
  <si>
    <t>大江口镇卢冲元村</t>
  </si>
  <si>
    <t>31.64万元/村</t>
  </si>
  <si>
    <t>受益面积374亩，受益群众516人。</t>
  </si>
  <si>
    <t>清江屯村农田水利基础设施建设</t>
  </si>
  <si>
    <t>1.清江屯村熊家院子新修机耕道：路面宽2.4m，两侧设置0.4m宽浆砌石路肩，泥结碎石路面厚0.15m；配套新修3处下田设施、1处会车道、2处渠沟过路管涵。</t>
  </si>
  <si>
    <t>18.76万元/村</t>
  </si>
  <si>
    <t>军田湾村农田水利基础设施建设</t>
  </si>
  <si>
    <t>1军田湾村硬化机耕路：路面宽3.5m，C25砼路面厚0.20m，级配碎石垫层厚0.10m；配套新修4处渠沟过路管涵。2.军田湾生态防护坎：浆砌块石护坎上宽0.8m，0.1厚压顶，底宽1.50m，高3.5m，基础深1.1m。</t>
  </si>
  <si>
    <t>思蒙镇军田湾村</t>
  </si>
  <si>
    <t>34.11万元/村</t>
  </si>
  <si>
    <t>受益面积468亩，受益群众592人。</t>
  </si>
  <si>
    <t>来溪村农田水利基础设施建设</t>
  </si>
  <si>
    <t>1.来溪村整修机耕道：路面宽3.5m，C25砼路面厚0.20m，级配碎石垫层厚0.10mm；配套新修1处渠沟过路管涵。</t>
  </si>
  <si>
    <t>19.36万元/村</t>
  </si>
  <si>
    <t>受益面积237亩，受益群众284人。</t>
  </si>
  <si>
    <t>太阳能杀虫灯</t>
  </si>
  <si>
    <t>新建太阳能杀虫灯260盏</t>
  </si>
  <si>
    <t>评审价</t>
  </si>
  <si>
    <t>受益面积2115亩，受益群众1118人。</t>
  </si>
  <si>
    <t>土壤改良</t>
  </si>
  <si>
    <t>改良土壤2200亩</t>
  </si>
  <si>
    <t>全县26个乡镇</t>
  </si>
  <si>
    <t>受益面积2200亩，受益群众1246人。</t>
  </si>
  <si>
    <t>耕地质量评定</t>
  </si>
  <si>
    <t>评定土壤1200亩</t>
  </si>
  <si>
    <t>全县27个乡镇</t>
  </si>
</sst>
</file>

<file path=xl/styles.xml><?xml version="1.0" encoding="utf-8"?>
<styleSheet xmlns="http://schemas.openxmlformats.org/spreadsheetml/2006/main">
  <numFmts count="9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yyyy&quot;年&quot;m&quot;月&quot;;@"/>
    <numFmt numFmtId="179" formatCode="0.00_ "/>
    <numFmt numFmtId="180" formatCode="#,##0.0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Tahoma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16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170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7" fontId="1" fillId="3" borderId="2" xfId="5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12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1" fillId="3" borderId="2" xfId="5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2" fillId="2" borderId="2" xfId="52" applyNumberFormat="1" applyFont="1" applyFill="1" applyBorder="1" applyAlignment="1" applyProtection="1">
      <alignment horizontal="center" vertical="center" wrapText="1"/>
    </xf>
    <xf numFmtId="0" fontId="2" fillId="0" borderId="2" xfId="21" applyFont="1" applyFill="1" applyBorder="1" applyAlignment="1" applyProtection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57" fontId="6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49" fontId="1" fillId="0" borderId="2" xfId="48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57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2" borderId="2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2" fillId="2" borderId="2" xfId="55" applyNumberFormat="1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8" fillId="2" borderId="2" xfId="55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 shrinkToFit="1"/>
    </xf>
    <xf numFmtId="179" fontId="1" fillId="2" borderId="2" xfId="0" applyNumberFormat="1" applyFont="1" applyFill="1" applyBorder="1" applyAlignment="1">
      <alignment horizontal="center" vertical="center" wrapText="1"/>
    </xf>
    <xf numFmtId="179" fontId="1" fillId="2" borderId="2" xfId="0" applyNumberFormat="1" applyFont="1" applyFill="1" applyBorder="1" applyAlignment="1">
      <alignment horizontal="center" vertical="center" shrinkToFi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0" fontId="2" fillId="2" borderId="2" xfId="55" applyFont="1" applyFill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9" fillId="0" borderId="2" xfId="55" applyFont="1" applyBorder="1" applyAlignment="1">
      <alignment vertical="center" wrapText="1"/>
    </xf>
    <xf numFmtId="0" fontId="1" fillId="0" borderId="2" xfId="55" applyFont="1" applyBorder="1" applyAlignment="1">
      <alignment vertical="center" wrapText="1"/>
    </xf>
    <xf numFmtId="178" fontId="2" fillId="2" borderId="2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57" fontId="1" fillId="3" borderId="2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shrinkToFit="1"/>
    </xf>
    <xf numFmtId="179" fontId="1" fillId="2" borderId="2" xfId="57" applyNumberFormat="1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常规 43 2 2" xfId="13"/>
    <cellStyle name="已访问的超链接" xfId="14" builtinId="9"/>
    <cellStyle name="常规 12 7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1 10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00 3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0 2 2 2 2" xfId="55"/>
    <cellStyle name="常规 168 2" xfId="56"/>
    <cellStyle name="常规 86 2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4"/>
  <sheetViews>
    <sheetView tabSelected="1" workbookViewId="0">
      <selection activeCell="A1" sqref="$A1:$XFD1048576"/>
    </sheetView>
  </sheetViews>
  <sheetFormatPr defaultColWidth="8.5" defaultRowHeight="11.25"/>
  <cols>
    <col min="1" max="1" width="5.125" style="4" customWidth="1"/>
    <col min="2" max="2" width="11.875" style="1" customWidth="1"/>
    <col min="3" max="3" width="30.25" style="1" customWidth="1"/>
    <col min="4" max="4" width="7.5" style="1" customWidth="1"/>
    <col min="5" max="5" width="7.25" style="1" customWidth="1"/>
    <col min="6" max="6" width="9" style="5" customWidth="1"/>
    <col min="7" max="7" width="5" style="5" customWidth="1"/>
    <col min="8" max="8" width="8.875" style="5" customWidth="1"/>
    <col min="9" max="9" width="12" style="1" customWidth="1"/>
    <col min="10" max="10" width="5.25" style="1" customWidth="1"/>
    <col min="11" max="11" width="8.625" style="6" customWidth="1"/>
    <col min="12" max="12" width="9.5" style="7" customWidth="1"/>
    <col min="13" max="13" width="6.875" style="1" customWidth="1"/>
    <col min="14" max="16355" width="8.5" style="1" customWidth="1"/>
    <col min="16356" max="16384" width="8.5" style="1"/>
  </cols>
  <sheetData>
    <row r="1" s="1" customFormat="1" ht="21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8.1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1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/>
      <c r="I3" s="11" t="s">
        <v>9</v>
      </c>
      <c r="J3" s="67" t="s">
        <v>10</v>
      </c>
      <c r="K3" s="68" t="s">
        <v>11</v>
      </c>
      <c r="L3" s="69"/>
      <c r="M3" s="11" t="s">
        <v>12</v>
      </c>
      <c r="N3" s="11"/>
    </row>
    <row r="4" s="2" customFormat="1" ht="84" customHeight="1" spans="1:14">
      <c r="A4" s="10"/>
      <c r="B4" s="11"/>
      <c r="C4" s="11"/>
      <c r="D4" s="11"/>
      <c r="E4" s="11"/>
      <c r="F4" s="12"/>
      <c r="G4" s="11" t="s">
        <v>13</v>
      </c>
      <c r="H4" s="12" t="s">
        <v>7</v>
      </c>
      <c r="I4" s="11"/>
      <c r="J4" s="70"/>
      <c r="K4" s="68" t="s">
        <v>14</v>
      </c>
      <c r="L4" s="69" t="s">
        <v>15</v>
      </c>
      <c r="M4" s="11" t="s">
        <v>16</v>
      </c>
      <c r="N4" s="11" t="s">
        <v>17</v>
      </c>
    </row>
    <row r="5" s="2" customFormat="1" ht="27" customHeight="1" spans="1:14">
      <c r="A5" s="10"/>
      <c r="B5" s="11" t="s">
        <v>18</v>
      </c>
      <c r="C5" s="11" t="s">
        <v>19</v>
      </c>
      <c r="D5" s="11"/>
      <c r="E5" s="11"/>
      <c r="F5" s="14">
        <f>F6+F21+F46+F70+F74+F118+F119+F125+F151</f>
        <v>15363.56</v>
      </c>
      <c r="G5" s="14"/>
      <c r="H5" s="14">
        <f>H6+H21+H46+H70+H74+H118+H119+H125+H151</f>
        <v>15363.56</v>
      </c>
      <c r="I5" s="12"/>
      <c r="J5" s="70"/>
      <c r="K5" s="68"/>
      <c r="L5" s="69"/>
      <c r="M5" s="11"/>
      <c r="N5" s="11"/>
    </row>
    <row r="6" s="2" customFormat="1" ht="36" customHeight="1" spans="1:14">
      <c r="A6" s="10" t="s">
        <v>20</v>
      </c>
      <c r="B6" s="11" t="s">
        <v>21</v>
      </c>
      <c r="C6" s="11"/>
      <c r="D6" s="11"/>
      <c r="E6" s="11"/>
      <c r="F6" s="15">
        <v>3223.56</v>
      </c>
      <c r="G6" s="15"/>
      <c r="H6" s="15">
        <v>3223.56</v>
      </c>
      <c r="I6" s="11"/>
      <c r="J6" s="34"/>
      <c r="K6" s="68"/>
      <c r="L6" s="68"/>
      <c r="M6" s="34"/>
      <c r="N6" s="33"/>
    </row>
    <row r="7" s="2" customFormat="1" ht="54" customHeight="1" spans="1:14">
      <c r="A7" s="16">
        <v>1</v>
      </c>
      <c r="B7" s="17" t="s">
        <v>22</v>
      </c>
      <c r="C7" s="17" t="s">
        <v>23</v>
      </c>
      <c r="D7" s="17" t="s">
        <v>24</v>
      </c>
      <c r="E7" s="17" t="s">
        <v>25</v>
      </c>
      <c r="F7" s="13">
        <v>303.84</v>
      </c>
      <c r="G7" s="18" t="s">
        <v>26</v>
      </c>
      <c r="H7" s="13">
        <v>303.84</v>
      </c>
      <c r="I7" s="17" t="s">
        <v>27</v>
      </c>
      <c r="J7" s="71" t="s">
        <v>28</v>
      </c>
      <c r="K7" s="72">
        <v>44197</v>
      </c>
      <c r="L7" s="73">
        <v>44531</v>
      </c>
      <c r="M7" s="31" t="s">
        <v>29</v>
      </c>
      <c r="N7" s="21" t="s">
        <v>30</v>
      </c>
    </row>
    <row r="8" s="2" customFormat="1" ht="59.1" customHeight="1" spans="1:14">
      <c r="A8" s="16">
        <v>2</v>
      </c>
      <c r="B8" s="17" t="s">
        <v>31</v>
      </c>
      <c r="C8" s="17" t="s">
        <v>32</v>
      </c>
      <c r="D8" s="17" t="s">
        <v>33</v>
      </c>
      <c r="E8" s="17" t="s">
        <v>25</v>
      </c>
      <c r="F8" s="13">
        <v>238.08</v>
      </c>
      <c r="G8" s="18" t="s">
        <v>26</v>
      </c>
      <c r="H8" s="13">
        <v>238.08</v>
      </c>
      <c r="I8" s="17" t="s">
        <v>34</v>
      </c>
      <c r="J8" s="71" t="s">
        <v>28</v>
      </c>
      <c r="K8" s="72">
        <v>44256</v>
      </c>
      <c r="L8" s="73">
        <v>44531</v>
      </c>
      <c r="M8" s="31" t="s">
        <v>29</v>
      </c>
      <c r="N8" s="21" t="s">
        <v>35</v>
      </c>
    </row>
    <row r="9" s="2" customFormat="1" ht="59.1" customHeight="1" spans="1:14">
      <c r="A9" s="16">
        <v>3</v>
      </c>
      <c r="B9" s="17" t="s">
        <v>36</v>
      </c>
      <c r="C9" s="17" t="s">
        <v>37</v>
      </c>
      <c r="D9" s="17" t="s">
        <v>38</v>
      </c>
      <c r="E9" s="17" t="s">
        <v>25</v>
      </c>
      <c r="F9" s="19">
        <v>101.28</v>
      </c>
      <c r="G9" s="20" t="s">
        <v>26</v>
      </c>
      <c r="H9" s="19">
        <v>101.28</v>
      </c>
      <c r="I9" s="17" t="s">
        <v>39</v>
      </c>
      <c r="J9" s="71" t="s">
        <v>28</v>
      </c>
      <c r="K9" s="72">
        <v>44256</v>
      </c>
      <c r="L9" s="73">
        <v>44531</v>
      </c>
      <c r="M9" s="31" t="s">
        <v>29</v>
      </c>
      <c r="N9" s="21" t="s">
        <v>40</v>
      </c>
    </row>
    <row r="10" s="2" customFormat="1" ht="57" customHeight="1" spans="1:16384">
      <c r="A10" s="16">
        <v>4</v>
      </c>
      <c r="B10" s="17" t="s">
        <v>41</v>
      </c>
      <c r="C10" s="21" t="s">
        <v>42</v>
      </c>
      <c r="D10" s="17" t="s">
        <v>43</v>
      </c>
      <c r="E10" s="17" t="s">
        <v>25</v>
      </c>
      <c r="F10" s="19">
        <v>98.76</v>
      </c>
      <c r="G10" s="22" t="s">
        <v>26</v>
      </c>
      <c r="H10" s="19">
        <v>98.76</v>
      </c>
      <c r="I10" s="17" t="s">
        <v>44</v>
      </c>
      <c r="J10" s="74" t="s">
        <v>28</v>
      </c>
      <c r="K10" s="72">
        <v>44166</v>
      </c>
      <c r="L10" s="73">
        <v>44531</v>
      </c>
      <c r="M10" s="17" t="s">
        <v>29</v>
      </c>
      <c r="N10" s="17" t="s">
        <v>45</v>
      </c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1" customFormat="1" ht="49.5" customHeight="1" spans="1:14">
      <c r="A11" s="16">
        <v>5</v>
      </c>
      <c r="B11" s="17" t="s">
        <v>46</v>
      </c>
      <c r="C11" s="17" t="s">
        <v>47</v>
      </c>
      <c r="D11" s="17" t="s">
        <v>48</v>
      </c>
      <c r="E11" s="17" t="s">
        <v>25</v>
      </c>
      <c r="F11" s="19">
        <v>216.72</v>
      </c>
      <c r="G11" s="22" t="s">
        <v>26</v>
      </c>
      <c r="H11" s="19">
        <v>216.72</v>
      </c>
      <c r="I11" s="17" t="s">
        <v>49</v>
      </c>
      <c r="J11" s="74" t="s">
        <v>28</v>
      </c>
      <c r="K11" s="72">
        <v>44136</v>
      </c>
      <c r="L11" s="73">
        <v>44531</v>
      </c>
      <c r="M11" s="17" t="s">
        <v>29</v>
      </c>
      <c r="N11" s="17" t="s">
        <v>50</v>
      </c>
    </row>
    <row r="12" s="1" customFormat="1" ht="66" customHeight="1" spans="1:14">
      <c r="A12" s="16">
        <v>6</v>
      </c>
      <c r="B12" s="17" t="s">
        <v>51</v>
      </c>
      <c r="C12" s="17" t="s">
        <v>52</v>
      </c>
      <c r="D12" s="17" t="s">
        <v>53</v>
      </c>
      <c r="E12" s="17" t="s">
        <v>25</v>
      </c>
      <c r="F12" s="19">
        <v>239.28</v>
      </c>
      <c r="G12" s="22" t="s">
        <v>26</v>
      </c>
      <c r="H12" s="19">
        <v>239.28</v>
      </c>
      <c r="I12" s="17" t="s">
        <v>54</v>
      </c>
      <c r="J12" s="74" t="s">
        <v>28</v>
      </c>
      <c r="K12" s="72">
        <v>44228</v>
      </c>
      <c r="L12" s="73">
        <v>44531</v>
      </c>
      <c r="M12" s="17" t="s">
        <v>29</v>
      </c>
      <c r="N12" s="17" t="s">
        <v>55</v>
      </c>
    </row>
    <row r="13" s="1" customFormat="1" ht="56.25" customHeight="1" spans="1:14">
      <c r="A13" s="16">
        <v>7</v>
      </c>
      <c r="B13" s="17" t="s">
        <v>56</v>
      </c>
      <c r="C13" s="17" t="s">
        <v>57</v>
      </c>
      <c r="D13" s="17" t="s">
        <v>58</v>
      </c>
      <c r="E13" s="17" t="s">
        <v>25</v>
      </c>
      <c r="F13" s="23">
        <v>110.28</v>
      </c>
      <c r="G13" s="22" t="s">
        <v>26</v>
      </c>
      <c r="H13" s="23">
        <v>110.28</v>
      </c>
      <c r="I13" s="17" t="s">
        <v>59</v>
      </c>
      <c r="J13" s="31" t="s">
        <v>28</v>
      </c>
      <c r="K13" s="72">
        <v>44287</v>
      </c>
      <c r="L13" s="73">
        <v>44531</v>
      </c>
      <c r="M13" s="31" t="s">
        <v>29</v>
      </c>
      <c r="N13" s="21" t="s">
        <v>60</v>
      </c>
    </row>
    <row r="14" s="1" customFormat="1" ht="64.5" customHeight="1" spans="1:15">
      <c r="A14" s="24">
        <v>8</v>
      </c>
      <c r="B14" s="25" t="s">
        <v>61</v>
      </c>
      <c r="C14" s="25" t="s">
        <v>62</v>
      </c>
      <c r="D14" s="25" t="s">
        <v>63</v>
      </c>
      <c r="E14" s="26" t="s">
        <v>64</v>
      </c>
      <c r="F14" s="27">
        <v>64.32</v>
      </c>
      <c r="G14" s="28" t="s">
        <v>26</v>
      </c>
      <c r="H14" s="27">
        <v>64.32</v>
      </c>
      <c r="I14" s="25" t="s">
        <v>65</v>
      </c>
      <c r="J14" s="75" t="s">
        <v>28</v>
      </c>
      <c r="K14" s="76">
        <v>44256</v>
      </c>
      <c r="L14" s="77">
        <v>44531</v>
      </c>
      <c r="M14" s="75" t="s">
        <v>29</v>
      </c>
      <c r="N14" s="78" t="s">
        <v>66</v>
      </c>
      <c r="O14" s="27">
        <v>64.32</v>
      </c>
    </row>
    <row r="15" s="1" customFormat="1" ht="74.25" customHeight="1" spans="1:15">
      <c r="A15" s="24">
        <v>9</v>
      </c>
      <c r="B15" s="29" t="s">
        <v>67</v>
      </c>
      <c r="C15" s="29" t="s">
        <v>68</v>
      </c>
      <c r="D15" s="29" t="s">
        <v>69</v>
      </c>
      <c r="E15" s="29" t="s">
        <v>25</v>
      </c>
      <c r="F15" s="27">
        <v>179.28</v>
      </c>
      <c r="G15" s="28" t="s">
        <v>26</v>
      </c>
      <c r="H15" s="27">
        <v>179.28</v>
      </c>
      <c r="I15" s="62" t="s">
        <v>70</v>
      </c>
      <c r="J15" s="75" t="s">
        <v>28</v>
      </c>
      <c r="K15" s="79" t="s">
        <v>71</v>
      </c>
      <c r="L15" s="80" t="s">
        <v>72</v>
      </c>
      <c r="M15" s="29" t="s">
        <v>29</v>
      </c>
      <c r="N15" s="29" t="s">
        <v>73</v>
      </c>
      <c r="O15" s="27">
        <v>179.28</v>
      </c>
    </row>
    <row r="16" s="1" customFormat="1" ht="57" customHeight="1" spans="1:14">
      <c r="A16" s="16">
        <v>10</v>
      </c>
      <c r="B16" s="17" t="s">
        <v>74</v>
      </c>
      <c r="C16" s="17" t="s">
        <v>75</v>
      </c>
      <c r="D16" s="17" t="s">
        <v>76</v>
      </c>
      <c r="E16" s="17" t="s">
        <v>25</v>
      </c>
      <c r="F16" s="23">
        <v>59.04</v>
      </c>
      <c r="G16" s="22" t="s">
        <v>26</v>
      </c>
      <c r="H16" s="23">
        <v>59.04</v>
      </c>
      <c r="I16" s="17" t="s">
        <v>77</v>
      </c>
      <c r="J16" s="31" t="s">
        <v>28</v>
      </c>
      <c r="K16" s="81">
        <v>44256</v>
      </c>
      <c r="L16" s="73">
        <v>44531</v>
      </c>
      <c r="M16" s="31" t="s">
        <v>29</v>
      </c>
      <c r="N16" s="17" t="s">
        <v>78</v>
      </c>
    </row>
    <row r="17" s="1" customFormat="1" ht="75" customHeight="1" spans="1:14">
      <c r="A17" s="16">
        <v>11</v>
      </c>
      <c r="B17" s="17" t="s">
        <v>79</v>
      </c>
      <c r="C17" s="17" t="s">
        <v>80</v>
      </c>
      <c r="D17" s="17" t="s">
        <v>81</v>
      </c>
      <c r="E17" s="17" t="s">
        <v>25</v>
      </c>
      <c r="F17" s="23">
        <v>98.52</v>
      </c>
      <c r="G17" s="22" t="s">
        <v>26</v>
      </c>
      <c r="H17" s="23">
        <v>98.52</v>
      </c>
      <c r="I17" s="17" t="s">
        <v>82</v>
      </c>
      <c r="J17" s="31" t="s">
        <v>28</v>
      </c>
      <c r="K17" s="81">
        <v>44228</v>
      </c>
      <c r="L17" s="73">
        <v>44501</v>
      </c>
      <c r="M17" s="31" t="s">
        <v>29</v>
      </c>
      <c r="N17" s="17" t="s">
        <v>83</v>
      </c>
    </row>
    <row r="18" s="1" customFormat="1" ht="57" customHeight="1" spans="1:14">
      <c r="A18" s="16">
        <v>12</v>
      </c>
      <c r="B18" s="17" t="s">
        <v>84</v>
      </c>
      <c r="C18" s="17" t="s">
        <v>85</v>
      </c>
      <c r="D18" s="17" t="s">
        <v>86</v>
      </c>
      <c r="E18" s="17" t="s">
        <v>87</v>
      </c>
      <c r="F18" s="23">
        <v>461.76</v>
      </c>
      <c r="G18" s="22" t="s">
        <v>26</v>
      </c>
      <c r="H18" s="23">
        <v>461.76</v>
      </c>
      <c r="I18" s="17" t="s">
        <v>88</v>
      </c>
      <c r="J18" s="74" t="s">
        <v>28</v>
      </c>
      <c r="K18" s="72">
        <v>44105</v>
      </c>
      <c r="L18" s="73">
        <v>44531</v>
      </c>
      <c r="M18" s="17" t="s">
        <v>29</v>
      </c>
      <c r="N18" s="17" t="s">
        <v>89</v>
      </c>
    </row>
    <row r="19" s="1" customFormat="1" ht="62.25" customHeight="1" spans="1:14">
      <c r="A19" s="16">
        <v>13</v>
      </c>
      <c r="B19" s="21" t="s">
        <v>90</v>
      </c>
      <c r="C19" s="30" t="s">
        <v>91</v>
      </c>
      <c r="D19" s="21" t="s">
        <v>92</v>
      </c>
      <c r="E19" s="31" t="s">
        <v>93</v>
      </c>
      <c r="F19" s="23">
        <v>150</v>
      </c>
      <c r="G19" s="22" t="s">
        <v>26</v>
      </c>
      <c r="H19" s="23">
        <v>150</v>
      </c>
      <c r="I19" s="17" t="s">
        <v>94</v>
      </c>
      <c r="J19" s="31" t="s">
        <v>28</v>
      </c>
      <c r="K19" s="72">
        <v>44256</v>
      </c>
      <c r="L19" s="72">
        <v>44531</v>
      </c>
      <c r="M19" s="31" t="s">
        <v>29</v>
      </c>
      <c r="N19" s="31" t="s">
        <v>95</v>
      </c>
    </row>
    <row r="20" s="1" customFormat="1" ht="143.25" customHeight="1" spans="1:15">
      <c r="A20" s="16">
        <v>14</v>
      </c>
      <c r="B20" s="21" t="s">
        <v>96</v>
      </c>
      <c r="C20" s="21" t="s">
        <v>97</v>
      </c>
      <c r="D20" s="21" t="s">
        <v>98</v>
      </c>
      <c r="E20" s="31" t="s">
        <v>99</v>
      </c>
      <c r="F20" s="23">
        <v>902.4</v>
      </c>
      <c r="G20" s="22" t="s">
        <v>26</v>
      </c>
      <c r="H20" s="23">
        <v>902.4</v>
      </c>
      <c r="I20" s="17" t="s">
        <v>100</v>
      </c>
      <c r="J20" s="31" t="s">
        <v>28</v>
      </c>
      <c r="K20" s="72">
        <v>44256</v>
      </c>
      <c r="L20" s="72">
        <v>44531</v>
      </c>
      <c r="M20" s="31" t="s">
        <v>29</v>
      </c>
      <c r="N20" s="31" t="s">
        <v>101</v>
      </c>
      <c r="O20" s="1">
        <v>902.4</v>
      </c>
    </row>
    <row r="21" s="1" customFormat="1" ht="42.75" customHeight="1" spans="1:14">
      <c r="A21" s="32" t="s">
        <v>102</v>
      </c>
      <c r="B21" s="33" t="s">
        <v>103</v>
      </c>
      <c r="C21" s="33"/>
      <c r="D21" s="33"/>
      <c r="E21" s="34"/>
      <c r="F21" s="35">
        <v>1200</v>
      </c>
      <c r="G21" s="35"/>
      <c r="H21" s="35">
        <v>1200</v>
      </c>
      <c r="I21" s="11"/>
      <c r="J21" s="34"/>
      <c r="K21" s="68"/>
      <c r="L21" s="68"/>
      <c r="M21" s="34"/>
      <c r="N21" s="34"/>
    </row>
    <row r="22" s="1" customFormat="1" ht="45.75" customHeight="1" spans="1:14">
      <c r="A22" s="36">
        <v>1</v>
      </c>
      <c r="B22" s="37" t="s">
        <v>104</v>
      </c>
      <c r="C22" s="37" t="s">
        <v>105</v>
      </c>
      <c r="D22" s="37" t="s">
        <v>106</v>
      </c>
      <c r="E22" s="38" t="s">
        <v>93</v>
      </c>
      <c r="F22" s="39">
        <v>50</v>
      </c>
      <c r="G22" s="40" t="s">
        <v>26</v>
      </c>
      <c r="H22" s="39">
        <v>50</v>
      </c>
      <c r="I22" s="50" t="s">
        <v>107</v>
      </c>
      <c r="J22" s="38" t="s">
        <v>108</v>
      </c>
      <c r="K22" s="82">
        <v>44256</v>
      </c>
      <c r="L22" s="82">
        <v>44531</v>
      </c>
      <c r="M22" s="38" t="s">
        <v>29</v>
      </c>
      <c r="N22" s="38" t="s">
        <v>109</v>
      </c>
    </row>
    <row r="23" s="1" customFormat="1" ht="57" customHeight="1" spans="1:14">
      <c r="A23" s="36">
        <v>2</v>
      </c>
      <c r="B23" s="37" t="s">
        <v>110</v>
      </c>
      <c r="C23" s="37" t="s">
        <v>111</v>
      </c>
      <c r="D23" s="37" t="s">
        <v>112</v>
      </c>
      <c r="E23" s="38" t="s">
        <v>93</v>
      </c>
      <c r="F23" s="39">
        <v>50</v>
      </c>
      <c r="G23" s="40" t="s">
        <v>26</v>
      </c>
      <c r="H23" s="39">
        <v>50</v>
      </c>
      <c r="I23" s="50" t="s">
        <v>107</v>
      </c>
      <c r="J23" s="38" t="s">
        <v>108</v>
      </c>
      <c r="K23" s="82">
        <v>44256</v>
      </c>
      <c r="L23" s="82">
        <v>44531</v>
      </c>
      <c r="M23" s="38" t="s">
        <v>29</v>
      </c>
      <c r="N23" s="38" t="s">
        <v>113</v>
      </c>
    </row>
    <row r="24" s="1" customFormat="1" ht="48.75" customHeight="1" spans="1:14">
      <c r="A24" s="36">
        <v>3</v>
      </c>
      <c r="B24" s="37" t="s">
        <v>114</v>
      </c>
      <c r="C24" s="37" t="s">
        <v>115</v>
      </c>
      <c r="D24" s="37" t="s">
        <v>116</v>
      </c>
      <c r="E24" s="38" t="s">
        <v>93</v>
      </c>
      <c r="F24" s="39">
        <v>50</v>
      </c>
      <c r="G24" s="40" t="s">
        <v>26</v>
      </c>
      <c r="H24" s="39">
        <v>50</v>
      </c>
      <c r="I24" s="50" t="s">
        <v>107</v>
      </c>
      <c r="J24" s="38" t="s">
        <v>108</v>
      </c>
      <c r="K24" s="82">
        <v>44256</v>
      </c>
      <c r="L24" s="82">
        <v>44531</v>
      </c>
      <c r="M24" s="38" t="s">
        <v>29</v>
      </c>
      <c r="N24" s="38" t="s">
        <v>117</v>
      </c>
    </row>
    <row r="25" s="1" customFormat="1" ht="50.25" customHeight="1" spans="1:14">
      <c r="A25" s="36">
        <v>4</v>
      </c>
      <c r="B25" s="37" t="s">
        <v>118</v>
      </c>
      <c r="C25" s="37" t="s">
        <v>119</v>
      </c>
      <c r="D25" s="37" t="s">
        <v>120</v>
      </c>
      <c r="E25" s="38" t="s">
        <v>93</v>
      </c>
      <c r="F25" s="39">
        <v>50</v>
      </c>
      <c r="G25" s="40" t="s">
        <v>26</v>
      </c>
      <c r="H25" s="39">
        <v>50</v>
      </c>
      <c r="I25" s="50" t="s">
        <v>107</v>
      </c>
      <c r="J25" s="38" t="s">
        <v>108</v>
      </c>
      <c r="K25" s="82">
        <v>44256</v>
      </c>
      <c r="L25" s="82">
        <v>44531</v>
      </c>
      <c r="M25" s="38" t="s">
        <v>29</v>
      </c>
      <c r="N25" s="38" t="s">
        <v>121</v>
      </c>
    </row>
    <row r="26" s="1" customFormat="1" ht="50.25" customHeight="1" spans="1:14">
      <c r="A26" s="36">
        <v>5</v>
      </c>
      <c r="B26" s="37" t="s">
        <v>122</v>
      </c>
      <c r="C26" s="37" t="s">
        <v>123</v>
      </c>
      <c r="D26" s="37" t="s">
        <v>124</v>
      </c>
      <c r="E26" s="38" t="s">
        <v>93</v>
      </c>
      <c r="F26" s="39">
        <v>50</v>
      </c>
      <c r="G26" s="40" t="s">
        <v>26</v>
      </c>
      <c r="H26" s="39">
        <v>50</v>
      </c>
      <c r="I26" s="50" t="s">
        <v>107</v>
      </c>
      <c r="J26" s="38" t="s">
        <v>108</v>
      </c>
      <c r="K26" s="82">
        <v>44256</v>
      </c>
      <c r="L26" s="82">
        <v>44531</v>
      </c>
      <c r="M26" s="38" t="s">
        <v>29</v>
      </c>
      <c r="N26" s="38" t="s">
        <v>125</v>
      </c>
    </row>
    <row r="27" s="1" customFormat="1" ht="51.95" customHeight="1" spans="1:14">
      <c r="A27" s="36">
        <v>6</v>
      </c>
      <c r="B27" s="37" t="s">
        <v>126</v>
      </c>
      <c r="C27" s="37" t="s">
        <v>127</v>
      </c>
      <c r="D27" s="37" t="s">
        <v>128</v>
      </c>
      <c r="E27" s="38" t="s">
        <v>93</v>
      </c>
      <c r="F27" s="39">
        <v>50</v>
      </c>
      <c r="G27" s="40" t="s">
        <v>26</v>
      </c>
      <c r="H27" s="39">
        <v>50</v>
      </c>
      <c r="I27" s="50" t="s">
        <v>107</v>
      </c>
      <c r="J27" s="38" t="s">
        <v>108</v>
      </c>
      <c r="K27" s="82">
        <v>44256</v>
      </c>
      <c r="L27" s="82">
        <v>44531</v>
      </c>
      <c r="M27" s="38" t="s">
        <v>29</v>
      </c>
      <c r="N27" s="38" t="s">
        <v>129</v>
      </c>
    </row>
    <row r="28" s="1" customFormat="1" ht="54" customHeight="1" spans="1:14">
      <c r="A28" s="36">
        <v>7</v>
      </c>
      <c r="B28" s="37" t="s">
        <v>130</v>
      </c>
      <c r="C28" s="37" t="s">
        <v>131</v>
      </c>
      <c r="D28" s="37" t="s">
        <v>132</v>
      </c>
      <c r="E28" s="38" t="s">
        <v>93</v>
      </c>
      <c r="F28" s="39">
        <v>50</v>
      </c>
      <c r="G28" s="40" t="s">
        <v>26</v>
      </c>
      <c r="H28" s="39">
        <v>50</v>
      </c>
      <c r="I28" s="50" t="s">
        <v>107</v>
      </c>
      <c r="J28" s="38" t="s">
        <v>108</v>
      </c>
      <c r="K28" s="82">
        <v>44256</v>
      </c>
      <c r="L28" s="82">
        <v>44531</v>
      </c>
      <c r="M28" s="38" t="s">
        <v>29</v>
      </c>
      <c r="N28" s="38" t="s">
        <v>133</v>
      </c>
    </row>
    <row r="29" s="1" customFormat="1" ht="54.95" customHeight="1" spans="1:14">
      <c r="A29" s="36">
        <v>8</v>
      </c>
      <c r="B29" s="37" t="s">
        <v>134</v>
      </c>
      <c r="C29" s="37" t="s">
        <v>135</v>
      </c>
      <c r="D29" s="37" t="s">
        <v>136</v>
      </c>
      <c r="E29" s="38" t="s">
        <v>93</v>
      </c>
      <c r="F29" s="39">
        <v>50</v>
      </c>
      <c r="G29" s="40" t="s">
        <v>26</v>
      </c>
      <c r="H29" s="39">
        <v>50</v>
      </c>
      <c r="I29" s="50" t="s">
        <v>107</v>
      </c>
      <c r="J29" s="38" t="s">
        <v>108</v>
      </c>
      <c r="K29" s="82">
        <v>44256</v>
      </c>
      <c r="L29" s="82">
        <v>44531</v>
      </c>
      <c r="M29" s="38" t="s">
        <v>29</v>
      </c>
      <c r="N29" s="38" t="s">
        <v>137</v>
      </c>
    </row>
    <row r="30" s="1" customFormat="1" ht="47.1" customHeight="1" spans="1:15">
      <c r="A30" s="36">
        <v>9</v>
      </c>
      <c r="B30" s="37" t="s">
        <v>138</v>
      </c>
      <c r="C30" s="37" t="s">
        <v>139</v>
      </c>
      <c r="D30" s="37" t="s">
        <v>140</v>
      </c>
      <c r="E30" s="38" t="s">
        <v>93</v>
      </c>
      <c r="F30" s="39">
        <v>50</v>
      </c>
      <c r="G30" s="40" t="s">
        <v>26</v>
      </c>
      <c r="H30" s="39">
        <v>50</v>
      </c>
      <c r="I30" s="50" t="s">
        <v>107</v>
      </c>
      <c r="J30" s="38" t="s">
        <v>108</v>
      </c>
      <c r="K30" s="82">
        <v>44256</v>
      </c>
      <c r="L30" s="82">
        <v>44531</v>
      </c>
      <c r="M30" s="38" t="s">
        <v>29</v>
      </c>
      <c r="N30" s="38" t="s">
        <v>141</v>
      </c>
      <c r="O30" s="1">
        <v>50</v>
      </c>
    </row>
    <row r="31" s="1" customFormat="1" ht="54" customHeight="1" spans="1:15">
      <c r="A31" s="36">
        <v>10</v>
      </c>
      <c r="B31" s="37" t="s">
        <v>142</v>
      </c>
      <c r="C31" s="37" t="s">
        <v>143</v>
      </c>
      <c r="D31" s="37" t="s">
        <v>144</v>
      </c>
      <c r="E31" s="38" t="s">
        <v>93</v>
      </c>
      <c r="F31" s="39">
        <v>50</v>
      </c>
      <c r="G31" s="40" t="s">
        <v>26</v>
      </c>
      <c r="H31" s="39">
        <v>50</v>
      </c>
      <c r="I31" s="50" t="s">
        <v>107</v>
      </c>
      <c r="J31" s="38" t="s">
        <v>108</v>
      </c>
      <c r="K31" s="82">
        <v>44256</v>
      </c>
      <c r="L31" s="82">
        <v>44531</v>
      </c>
      <c r="M31" s="38" t="s">
        <v>29</v>
      </c>
      <c r="N31" s="38" t="s">
        <v>145</v>
      </c>
      <c r="O31" s="1">
        <v>50</v>
      </c>
    </row>
    <row r="32" s="1" customFormat="1" ht="54" customHeight="1" spans="1:15">
      <c r="A32" s="36">
        <v>11</v>
      </c>
      <c r="B32" s="37" t="s">
        <v>146</v>
      </c>
      <c r="C32" s="37" t="s">
        <v>147</v>
      </c>
      <c r="D32" s="37" t="s">
        <v>86</v>
      </c>
      <c r="E32" s="38" t="s">
        <v>93</v>
      </c>
      <c r="F32" s="39">
        <v>50</v>
      </c>
      <c r="G32" s="40" t="s">
        <v>26</v>
      </c>
      <c r="H32" s="39">
        <v>50</v>
      </c>
      <c r="I32" s="50" t="s">
        <v>107</v>
      </c>
      <c r="J32" s="38" t="s">
        <v>108</v>
      </c>
      <c r="K32" s="82">
        <v>44256</v>
      </c>
      <c r="L32" s="82">
        <v>44531</v>
      </c>
      <c r="M32" s="38" t="s">
        <v>29</v>
      </c>
      <c r="N32" s="38" t="s">
        <v>148</v>
      </c>
      <c r="O32" s="1">
        <v>50</v>
      </c>
    </row>
    <row r="33" s="1" customFormat="1" ht="51.95" customHeight="1" spans="1:15">
      <c r="A33" s="36">
        <v>12</v>
      </c>
      <c r="B33" s="37" t="s">
        <v>149</v>
      </c>
      <c r="C33" s="37" t="s">
        <v>150</v>
      </c>
      <c r="D33" s="37" t="s">
        <v>151</v>
      </c>
      <c r="E33" s="38" t="s">
        <v>93</v>
      </c>
      <c r="F33" s="39">
        <v>50</v>
      </c>
      <c r="G33" s="40" t="s">
        <v>26</v>
      </c>
      <c r="H33" s="39">
        <v>50</v>
      </c>
      <c r="I33" s="50" t="s">
        <v>107</v>
      </c>
      <c r="J33" s="38" t="s">
        <v>108</v>
      </c>
      <c r="K33" s="82">
        <v>44256</v>
      </c>
      <c r="L33" s="82">
        <v>44531</v>
      </c>
      <c r="M33" s="38" t="s">
        <v>29</v>
      </c>
      <c r="N33" s="38" t="s">
        <v>152</v>
      </c>
      <c r="O33" s="1">
        <v>50</v>
      </c>
    </row>
    <row r="34" s="1" customFormat="1" ht="54" customHeight="1" spans="1:14">
      <c r="A34" s="36">
        <v>13</v>
      </c>
      <c r="B34" s="37" t="s">
        <v>153</v>
      </c>
      <c r="C34" s="37" t="s">
        <v>154</v>
      </c>
      <c r="D34" s="37" t="s">
        <v>155</v>
      </c>
      <c r="E34" s="38" t="s">
        <v>93</v>
      </c>
      <c r="F34" s="39">
        <v>50</v>
      </c>
      <c r="G34" s="40" t="s">
        <v>26</v>
      </c>
      <c r="H34" s="39">
        <v>50</v>
      </c>
      <c r="I34" s="50" t="s">
        <v>107</v>
      </c>
      <c r="J34" s="38" t="s">
        <v>108</v>
      </c>
      <c r="K34" s="82">
        <v>44256</v>
      </c>
      <c r="L34" s="82">
        <v>44531</v>
      </c>
      <c r="M34" s="38" t="s">
        <v>29</v>
      </c>
      <c r="N34" s="38" t="s">
        <v>156</v>
      </c>
    </row>
    <row r="35" s="1" customFormat="1" ht="48.95" customHeight="1" spans="1:14">
      <c r="A35" s="36">
        <v>14</v>
      </c>
      <c r="B35" s="37" t="s">
        <v>157</v>
      </c>
      <c r="C35" s="37" t="s">
        <v>158</v>
      </c>
      <c r="D35" s="37" t="s">
        <v>159</v>
      </c>
      <c r="E35" s="38" t="s">
        <v>93</v>
      </c>
      <c r="F35" s="39">
        <v>50</v>
      </c>
      <c r="G35" s="40" t="s">
        <v>26</v>
      </c>
      <c r="H35" s="39">
        <v>50</v>
      </c>
      <c r="I35" s="50" t="s">
        <v>107</v>
      </c>
      <c r="J35" s="38" t="s">
        <v>108</v>
      </c>
      <c r="K35" s="82">
        <v>44256</v>
      </c>
      <c r="L35" s="82">
        <v>44531</v>
      </c>
      <c r="M35" s="38" t="s">
        <v>29</v>
      </c>
      <c r="N35" s="38" t="s">
        <v>160</v>
      </c>
    </row>
    <row r="36" s="1" customFormat="1" ht="48" customHeight="1" spans="1:14">
      <c r="A36" s="36">
        <v>15</v>
      </c>
      <c r="B36" s="37" t="s">
        <v>161</v>
      </c>
      <c r="C36" s="37" t="s">
        <v>162</v>
      </c>
      <c r="D36" s="37" t="s">
        <v>163</v>
      </c>
      <c r="E36" s="38" t="s">
        <v>93</v>
      </c>
      <c r="F36" s="39">
        <v>50</v>
      </c>
      <c r="G36" s="40" t="s">
        <v>26</v>
      </c>
      <c r="H36" s="39">
        <v>50</v>
      </c>
      <c r="I36" s="50" t="s">
        <v>107</v>
      </c>
      <c r="J36" s="38" t="s">
        <v>108</v>
      </c>
      <c r="K36" s="82">
        <v>44256</v>
      </c>
      <c r="L36" s="82">
        <v>44531</v>
      </c>
      <c r="M36" s="38" t="s">
        <v>29</v>
      </c>
      <c r="N36" s="38" t="s">
        <v>164</v>
      </c>
    </row>
    <row r="37" s="1" customFormat="1" ht="44.1" customHeight="1" spans="1:14">
      <c r="A37" s="36">
        <v>16</v>
      </c>
      <c r="B37" s="37" t="s">
        <v>165</v>
      </c>
      <c r="C37" s="37" t="s">
        <v>166</v>
      </c>
      <c r="D37" s="37" t="s">
        <v>167</v>
      </c>
      <c r="E37" s="38" t="s">
        <v>93</v>
      </c>
      <c r="F37" s="39">
        <v>50</v>
      </c>
      <c r="G37" s="40" t="s">
        <v>26</v>
      </c>
      <c r="H37" s="39">
        <v>50</v>
      </c>
      <c r="I37" s="50" t="s">
        <v>107</v>
      </c>
      <c r="J37" s="38" t="s">
        <v>108</v>
      </c>
      <c r="K37" s="82">
        <v>44256</v>
      </c>
      <c r="L37" s="82">
        <v>44531</v>
      </c>
      <c r="M37" s="38" t="s">
        <v>29</v>
      </c>
      <c r="N37" s="38" t="s">
        <v>168</v>
      </c>
    </row>
    <row r="38" s="1" customFormat="1" ht="47.25" customHeight="1" spans="1:14">
      <c r="A38" s="36">
        <v>17</v>
      </c>
      <c r="B38" s="37" t="s">
        <v>169</v>
      </c>
      <c r="C38" s="37" t="s">
        <v>170</v>
      </c>
      <c r="D38" s="37" t="s">
        <v>171</v>
      </c>
      <c r="E38" s="38" t="s">
        <v>93</v>
      </c>
      <c r="F38" s="39">
        <v>50</v>
      </c>
      <c r="G38" s="40" t="s">
        <v>26</v>
      </c>
      <c r="H38" s="39">
        <v>50</v>
      </c>
      <c r="I38" s="50" t="s">
        <v>107</v>
      </c>
      <c r="J38" s="38" t="s">
        <v>108</v>
      </c>
      <c r="K38" s="82">
        <v>44256</v>
      </c>
      <c r="L38" s="82">
        <v>44531</v>
      </c>
      <c r="M38" s="38" t="s">
        <v>29</v>
      </c>
      <c r="N38" s="38" t="s">
        <v>172</v>
      </c>
    </row>
    <row r="39" s="1" customFormat="1" ht="47.25" customHeight="1" spans="1:14">
      <c r="A39" s="36">
        <v>18</v>
      </c>
      <c r="B39" s="37" t="s">
        <v>173</v>
      </c>
      <c r="C39" s="37" t="s">
        <v>174</v>
      </c>
      <c r="D39" s="37" t="s">
        <v>175</v>
      </c>
      <c r="E39" s="38" t="s">
        <v>93</v>
      </c>
      <c r="F39" s="39">
        <v>50</v>
      </c>
      <c r="G39" s="40" t="s">
        <v>26</v>
      </c>
      <c r="H39" s="39">
        <v>50</v>
      </c>
      <c r="I39" s="50" t="s">
        <v>107</v>
      </c>
      <c r="J39" s="38" t="s">
        <v>108</v>
      </c>
      <c r="K39" s="82">
        <v>44256</v>
      </c>
      <c r="L39" s="82">
        <v>44531</v>
      </c>
      <c r="M39" s="38" t="s">
        <v>29</v>
      </c>
      <c r="N39" s="38" t="s">
        <v>176</v>
      </c>
    </row>
    <row r="40" s="1" customFormat="1" ht="47.25" customHeight="1" spans="1:14">
      <c r="A40" s="36">
        <v>19</v>
      </c>
      <c r="B40" s="37" t="s">
        <v>177</v>
      </c>
      <c r="C40" s="37" t="s">
        <v>178</v>
      </c>
      <c r="D40" s="37" t="s">
        <v>179</v>
      </c>
      <c r="E40" s="38" t="s">
        <v>93</v>
      </c>
      <c r="F40" s="39">
        <v>50</v>
      </c>
      <c r="G40" s="40" t="s">
        <v>26</v>
      </c>
      <c r="H40" s="39">
        <v>50</v>
      </c>
      <c r="I40" s="50" t="s">
        <v>107</v>
      </c>
      <c r="J40" s="38" t="s">
        <v>108</v>
      </c>
      <c r="K40" s="82">
        <v>44256</v>
      </c>
      <c r="L40" s="82">
        <v>44531</v>
      </c>
      <c r="M40" s="38" t="s">
        <v>29</v>
      </c>
      <c r="N40" s="38" t="s">
        <v>180</v>
      </c>
    </row>
    <row r="41" s="1" customFormat="1" ht="47.25" customHeight="1" spans="1:14">
      <c r="A41" s="36">
        <v>20</v>
      </c>
      <c r="B41" s="37" t="s">
        <v>181</v>
      </c>
      <c r="C41" s="37" t="s">
        <v>182</v>
      </c>
      <c r="D41" s="37" t="s">
        <v>183</v>
      </c>
      <c r="E41" s="38" t="s">
        <v>93</v>
      </c>
      <c r="F41" s="39">
        <v>50</v>
      </c>
      <c r="G41" s="40" t="s">
        <v>26</v>
      </c>
      <c r="H41" s="39">
        <v>50</v>
      </c>
      <c r="I41" s="50" t="s">
        <v>107</v>
      </c>
      <c r="J41" s="38" t="s">
        <v>108</v>
      </c>
      <c r="K41" s="82">
        <v>44256</v>
      </c>
      <c r="L41" s="82">
        <v>44531</v>
      </c>
      <c r="M41" s="38" t="s">
        <v>29</v>
      </c>
      <c r="N41" s="38" t="s">
        <v>184</v>
      </c>
    </row>
    <row r="42" s="1" customFormat="1" ht="47.25" customHeight="1" spans="1:14">
      <c r="A42" s="36">
        <v>21</v>
      </c>
      <c r="B42" s="37" t="s">
        <v>185</v>
      </c>
      <c r="C42" s="41" t="s">
        <v>186</v>
      </c>
      <c r="D42" s="37" t="s">
        <v>187</v>
      </c>
      <c r="E42" s="38" t="s">
        <v>93</v>
      </c>
      <c r="F42" s="39">
        <v>50</v>
      </c>
      <c r="G42" s="40" t="s">
        <v>26</v>
      </c>
      <c r="H42" s="39">
        <v>50</v>
      </c>
      <c r="I42" s="50" t="s">
        <v>107</v>
      </c>
      <c r="J42" s="38" t="s">
        <v>108</v>
      </c>
      <c r="K42" s="82">
        <v>44256</v>
      </c>
      <c r="L42" s="82">
        <v>44531</v>
      </c>
      <c r="M42" s="38" t="s">
        <v>29</v>
      </c>
      <c r="N42" s="38" t="s">
        <v>188</v>
      </c>
    </row>
    <row r="43" s="1" customFormat="1" ht="47.25" customHeight="1" spans="1:14">
      <c r="A43" s="36">
        <v>22</v>
      </c>
      <c r="B43" s="37" t="s">
        <v>189</v>
      </c>
      <c r="C43" s="37" t="s">
        <v>190</v>
      </c>
      <c r="D43" s="37" t="s">
        <v>191</v>
      </c>
      <c r="E43" s="38" t="s">
        <v>93</v>
      </c>
      <c r="F43" s="39">
        <v>50</v>
      </c>
      <c r="G43" s="40" t="s">
        <v>26</v>
      </c>
      <c r="H43" s="39">
        <v>50</v>
      </c>
      <c r="I43" s="50" t="s">
        <v>107</v>
      </c>
      <c r="J43" s="38" t="s">
        <v>108</v>
      </c>
      <c r="K43" s="82">
        <v>44256</v>
      </c>
      <c r="L43" s="82">
        <v>44531</v>
      </c>
      <c r="M43" s="38" t="s">
        <v>29</v>
      </c>
      <c r="N43" s="38" t="s">
        <v>192</v>
      </c>
    </row>
    <row r="44" s="1" customFormat="1" ht="47.25" customHeight="1" spans="1:14">
      <c r="A44" s="36">
        <v>23</v>
      </c>
      <c r="B44" s="37" t="s">
        <v>193</v>
      </c>
      <c r="C44" s="37" t="s">
        <v>194</v>
      </c>
      <c r="D44" s="37" t="s">
        <v>195</v>
      </c>
      <c r="E44" s="38" t="s">
        <v>93</v>
      </c>
      <c r="F44" s="39">
        <v>50</v>
      </c>
      <c r="G44" s="40" t="s">
        <v>26</v>
      </c>
      <c r="H44" s="39">
        <v>50</v>
      </c>
      <c r="I44" s="50" t="s">
        <v>107</v>
      </c>
      <c r="J44" s="38" t="s">
        <v>108</v>
      </c>
      <c r="K44" s="82">
        <v>44256</v>
      </c>
      <c r="L44" s="82">
        <v>44531</v>
      </c>
      <c r="M44" s="38" t="s">
        <v>29</v>
      </c>
      <c r="N44" s="38" t="s">
        <v>196</v>
      </c>
    </row>
    <row r="45" s="1" customFormat="1" ht="47.25" customHeight="1" spans="1:14">
      <c r="A45" s="36">
        <v>24</v>
      </c>
      <c r="B45" s="37" t="s">
        <v>197</v>
      </c>
      <c r="C45" s="37" t="s">
        <v>198</v>
      </c>
      <c r="D45" s="37" t="s">
        <v>199</v>
      </c>
      <c r="E45" s="38" t="s">
        <v>93</v>
      </c>
      <c r="F45" s="39">
        <v>50</v>
      </c>
      <c r="G45" s="40" t="s">
        <v>26</v>
      </c>
      <c r="H45" s="39">
        <v>50</v>
      </c>
      <c r="I45" s="50" t="s">
        <v>107</v>
      </c>
      <c r="J45" s="38" t="s">
        <v>108</v>
      </c>
      <c r="K45" s="82">
        <v>44257</v>
      </c>
      <c r="L45" s="82">
        <v>44471</v>
      </c>
      <c r="M45" s="38" t="s">
        <v>29</v>
      </c>
      <c r="N45" s="37" t="s">
        <v>200</v>
      </c>
    </row>
    <row r="46" s="1" customFormat="1" ht="47.25" customHeight="1" spans="1:14">
      <c r="A46" s="32" t="s">
        <v>201</v>
      </c>
      <c r="B46" s="33" t="s">
        <v>202</v>
      </c>
      <c r="C46" s="33"/>
      <c r="D46" s="33"/>
      <c r="E46" s="34"/>
      <c r="F46" s="35">
        <v>955</v>
      </c>
      <c r="G46" s="15"/>
      <c r="H46" s="35">
        <v>955</v>
      </c>
      <c r="I46" s="11"/>
      <c r="J46" s="34"/>
      <c r="K46" s="68"/>
      <c r="L46" s="68"/>
      <c r="M46" s="34"/>
      <c r="N46" s="33"/>
    </row>
    <row r="47" s="1" customFormat="1" ht="62.25" customHeight="1" spans="1:15">
      <c r="A47" s="36">
        <v>1</v>
      </c>
      <c r="B47" s="42" t="s">
        <v>203</v>
      </c>
      <c r="C47" s="43" t="s">
        <v>204</v>
      </c>
      <c r="D47" s="42" t="s">
        <v>205</v>
      </c>
      <c r="E47" s="44" t="s">
        <v>206</v>
      </c>
      <c r="F47" s="45">
        <v>55</v>
      </c>
      <c r="G47" s="46" t="s">
        <v>207</v>
      </c>
      <c r="H47" s="45">
        <v>55</v>
      </c>
      <c r="I47" s="83" t="s">
        <v>208</v>
      </c>
      <c r="J47" s="38" t="s">
        <v>108</v>
      </c>
      <c r="K47" s="84" t="s">
        <v>209</v>
      </c>
      <c r="L47" s="85" t="s">
        <v>210</v>
      </c>
      <c r="M47" s="83" t="s">
        <v>211</v>
      </c>
      <c r="N47" s="83" t="s">
        <v>205</v>
      </c>
      <c r="O47" s="1">
        <v>50</v>
      </c>
    </row>
    <row r="48" s="1" customFormat="1" ht="62.25" customHeight="1" spans="1:14">
      <c r="A48" s="36">
        <v>2</v>
      </c>
      <c r="B48" s="42" t="s">
        <v>212</v>
      </c>
      <c r="C48" s="42" t="s">
        <v>213</v>
      </c>
      <c r="D48" s="42" t="s">
        <v>205</v>
      </c>
      <c r="E48" s="44" t="s">
        <v>214</v>
      </c>
      <c r="F48" s="45">
        <v>20</v>
      </c>
      <c r="G48" s="46" t="s">
        <v>207</v>
      </c>
      <c r="H48" s="45">
        <v>20</v>
      </c>
      <c r="I48" s="42" t="s">
        <v>215</v>
      </c>
      <c r="J48" s="38" t="s">
        <v>108</v>
      </c>
      <c r="K48" s="84" t="s">
        <v>209</v>
      </c>
      <c r="L48" s="85" t="s">
        <v>210</v>
      </c>
      <c r="M48" s="83" t="s">
        <v>211</v>
      </c>
      <c r="N48" s="83" t="s">
        <v>205</v>
      </c>
    </row>
    <row r="49" s="1" customFormat="1" ht="45" customHeight="1" spans="1:14">
      <c r="A49" s="36">
        <v>3</v>
      </c>
      <c r="B49" s="47" t="s">
        <v>216</v>
      </c>
      <c r="C49" s="47" t="s">
        <v>217</v>
      </c>
      <c r="D49" s="47" t="s">
        <v>218</v>
      </c>
      <c r="E49" s="48" t="s">
        <v>219</v>
      </c>
      <c r="F49" s="49">
        <v>10</v>
      </c>
      <c r="G49" s="46" t="s">
        <v>207</v>
      </c>
      <c r="H49" s="49">
        <v>10</v>
      </c>
      <c r="I49" s="47" t="s">
        <v>220</v>
      </c>
      <c r="J49" s="38" t="s">
        <v>108</v>
      </c>
      <c r="K49" s="84" t="s">
        <v>209</v>
      </c>
      <c r="L49" s="85" t="s">
        <v>210</v>
      </c>
      <c r="M49" s="47" t="s">
        <v>221</v>
      </c>
      <c r="N49" s="47" t="s">
        <v>222</v>
      </c>
    </row>
    <row r="50" s="1" customFormat="1" ht="51.75" customHeight="1" spans="1:14">
      <c r="A50" s="36">
        <v>4</v>
      </c>
      <c r="B50" s="50" t="s">
        <v>223</v>
      </c>
      <c r="C50" s="50" t="s">
        <v>224</v>
      </c>
      <c r="D50" s="50" t="s">
        <v>225</v>
      </c>
      <c r="E50" s="48" t="s">
        <v>219</v>
      </c>
      <c r="F50" s="50">
        <v>100</v>
      </c>
      <c r="G50" s="51" t="s">
        <v>207</v>
      </c>
      <c r="H50" s="50">
        <v>100</v>
      </c>
      <c r="I50" s="50" t="s">
        <v>226</v>
      </c>
      <c r="J50" s="38" t="s">
        <v>108</v>
      </c>
      <c r="K50" s="84" t="s">
        <v>209</v>
      </c>
      <c r="L50" s="85" t="s">
        <v>210</v>
      </c>
      <c r="M50" s="50" t="s">
        <v>227</v>
      </c>
      <c r="N50" s="50" t="s">
        <v>228</v>
      </c>
    </row>
    <row r="51" s="1" customFormat="1" ht="47.25" customHeight="1" spans="1:14">
      <c r="A51" s="36">
        <v>5</v>
      </c>
      <c r="B51" s="47" t="s">
        <v>229</v>
      </c>
      <c r="C51" s="47" t="s">
        <v>230</v>
      </c>
      <c r="D51" s="52" t="s">
        <v>231</v>
      </c>
      <c r="E51" s="48" t="s">
        <v>219</v>
      </c>
      <c r="F51" s="53">
        <v>25</v>
      </c>
      <c r="G51" s="46" t="s">
        <v>207</v>
      </c>
      <c r="H51" s="53">
        <v>25</v>
      </c>
      <c r="I51" s="37" t="s">
        <v>232</v>
      </c>
      <c r="J51" s="38" t="s">
        <v>108</v>
      </c>
      <c r="K51" s="84" t="s">
        <v>209</v>
      </c>
      <c r="L51" s="85" t="s">
        <v>210</v>
      </c>
      <c r="M51" s="50" t="s">
        <v>233</v>
      </c>
      <c r="N51" s="50" t="s">
        <v>234</v>
      </c>
    </row>
    <row r="52" s="1" customFormat="1" ht="42.75" customHeight="1" spans="1:14">
      <c r="A52" s="36">
        <v>6</v>
      </c>
      <c r="B52" s="47" t="s">
        <v>235</v>
      </c>
      <c r="C52" s="47" t="s">
        <v>236</v>
      </c>
      <c r="D52" s="47" t="s">
        <v>237</v>
      </c>
      <c r="E52" s="48" t="s">
        <v>219</v>
      </c>
      <c r="F52" s="53">
        <v>50</v>
      </c>
      <c r="G52" s="46" t="s">
        <v>207</v>
      </c>
      <c r="H52" s="53">
        <v>50</v>
      </c>
      <c r="I52" s="37" t="s">
        <v>238</v>
      </c>
      <c r="J52" s="38" t="s">
        <v>108</v>
      </c>
      <c r="K52" s="84" t="s">
        <v>209</v>
      </c>
      <c r="L52" s="85" t="s">
        <v>210</v>
      </c>
      <c r="M52" s="50" t="s">
        <v>233</v>
      </c>
      <c r="N52" s="50" t="s">
        <v>234</v>
      </c>
    </row>
    <row r="53" s="1" customFormat="1" ht="46.5" customHeight="1" spans="1:14">
      <c r="A53" s="36">
        <v>7</v>
      </c>
      <c r="B53" s="50" t="s">
        <v>239</v>
      </c>
      <c r="C53" s="50" t="s">
        <v>240</v>
      </c>
      <c r="D53" s="50" t="s">
        <v>241</v>
      </c>
      <c r="E53" s="48" t="s">
        <v>219</v>
      </c>
      <c r="F53" s="53">
        <v>30</v>
      </c>
      <c r="G53" s="46" t="s">
        <v>207</v>
      </c>
      <c r="H53" s="53">
        <v>30</v>
      </c>
      <c r="I53" s="50" t="s">
        <v>242</v>
      </c>
      <c r="J53" s="38" t="s">
        <v>108</v>
      </c>
      <c r="K53" s="84" t="s">
        <v>209</v>
      </c>
      <c r="L53" s="85" t="s">
        <v>210</v>
      </c>
      <c r="M53" s="50" t="s">
        <v>243</v>
      </c>
      <c r="N53" s="50" t="s">
        <v>244</v>
      </c>
    </row>
    <row r="54" s="1" customFormat="1" ht="45" customHeight="1" spans="1:14">
      <c r="A54" s="36">
        <v>8</v>
      </c>
      <c r="B54" s="50" t="s">
        <v>245</v>
      </c>
      <c r="C54" s="50" t="s">
        <v>246</v>
      </c>
      <c r="D54" s="50" t="s">
        <v>247</v>
      </c>
      <c r="E54" s="48" t="s">
        <v>219</v>
      </c>
      <c r="F54" s="53">
        <v>20</v>
      </c>
      <c r="G54" s="46" t="s">
        <v>207</v>
      </c>
      <c r="H54" s="53">
        <v>20</v>
      </c>
      <c r="I54" s="50" t="s">
        <v>242</v>
      </c>
      <c r="J54" s="38" t="s">
        <v>108</v>
      </c>
      <c r="K54" s="84" t="s">
        <v>209</v>
      </c>
      <c r="L54" s="85" t="s">
        <v>210</v>
      </c>
      <c r="M54" s="50" t="s">
        <v>243</v>
      </c>
      <c r="N54" s="50" t="s">
        <v>244</v>
      </c>
    </row>
    <row r="55" s="1" customFormat="1" ht="73.5" customHeight="1" spans="1:14">
      <c r="A55" s="36">
        <v>9</v>
      </c>
      <c r="B55" s="54" t="s">
        <v>248</v>
      </c>
      <c r="C55" s="54" t="s">
        <v>249</v>
      </c>
      <c r="D55" s="54" t="s">
        <v>250</v>
      </c>
      <c r="E55" s="54" t="s">
        <v>251</v>
      </c>
      <c r="F55" s="53">
        <v>100</v>
      </c>
      <c r="G55" s="46" t="s">
        <v>207</v>
      </c>
      <c r="H55" s="53">
        <v>100</v>
      </c>
      <c r="I55" s="54" t="s">
        <v>252</v>
      </c>
      <c r="J55" s="38" t="s">
        <v>108</v>
      </c>
      <c r="K55" s="84" t="s">
        <v>209</v>
      </c>
      <c r="L55" s="85" t="s">
        <v>210</v>
      </c>
      <c r="M55" s="54" t="s">
        <v>253</v>
      </c>
      <c r="N55" s="54" t="s">
        <v>254</v>
      </c>
    </row>
    <row r="56" s="1" customFormat="1" ht="69.75" customHeight="1" spans="1:14">
      <c r="A56" s="36">
        <v>10</v>
      </c>
      <c r="B56" s="37" t="s">
        <v>255</v>
      </c>
      <c r="C56" s="37" t="s">
        <v>256</v>
      </c>
      <c r="D56" s="37" t="s">
        <v>257</v>
      </c>
      <c r="E56" s="55" t="s">
        <v>258</v>
      </c>
      <c r="F56" s="56">
        <v>30</v>
      </c>
      <c r="G56" s="57" t="s">
        <v>259</v>
      </c>
      <c r="H56" s="56">
        <v>30</v>
      </c>
      <c r="I56" s="37" t="s">
        <v>260</v>
      </c>
      <c r="J56" s="38" t="s">
        <v>108</v>
      </c>
      <c r="K56" s="86">
        <v>44440</v>
      </c>
      <c r="L56" s="86">
        <v>44501</v>
      </c>
      <c r="M56" s="50" t="s">
        <v>211</v>
      </c>
      <c r="N56" s="50" t="s">
        <v>257</v>
      </c>
    </row>
    <row r="57" s="1" customFormat="1" ht="49.5" customHeight="1" spans="1:14">
      <c r="A57" s="36">
        <v>11</v>
      </c>
      <c r="B57" s="47" t="s">
        <v>261</v>
      </c>
      <c r="C57" s="58" t="s">
        <v>262</v>
      </c>
      <c r="D57" s="59" t="s">
        <v>263</v>
      </c>
      <c r="E57" s="58" t="s">
        <v>264</v>
      </c>
      <c r="F57" s="60">
        <v>60</v>
      </c>
      <c r="G57" s="57" t="s">
        <v>259</v>
      </c>
      <c r="H57" s="60">
        <v>60</v>
      </c>
      <c r="I57" s="58" t="s">
        <v>265</v>
      </c>
      <c r="J57" s="38" t="s">
        <v>108</v>
      </c>
      <c r="K57" s="87">
        <v>2021.9</v>
      </c>
      <c r="L57" s="87">
        <v>2022.1</v>
      </c>
      <c r="M57" s="54" t="s">
        <v>266</v>
      </c>
      <c r="N57" s="54" t="s">
        <v>267</v>
      </c>
    </row>
    <row r="58" s="1" customFormat="1" ht="47.25" customHeight="1" spans="1:14">
      <c r="A58" s="36">
        <v>12</v>
      </c>
      <c r="B58" s="50" t="s">
        <v>268</v>
      </c>
      <c r="C58" s="50" t="s">
        <v>269</v>
      </c>
      <c r="D58" s="50" t="s">
        <v>270</v>
      </c>
      <c r="E58" s="48" t="s">
        <v>271</v>
      </c>
      <c r="F58" s="53">
        <v>9</v>
      </c>
      <c r="G58" s="57" t="s">
        <v>259</v>
      </c>
      <c r="H58" s="53">
        <v>9</v>
      </c>
      <c r="I58" s="50" t="s">
        <v>272</v>
      </c>
      <c r="J58" s="38" t="s">
        <v>108</v>
      </c>
      <c r="K58" s="88" t="s">
        <v>273</v>
      </c>
      <c r="L58" s="88" t="s">
        <v>210</v>
      </c>
      <c r="M58" s="50" t="s">
        <v>274</v>
      </c>
      <c r="N58" s="50" t="s">
        <v>275</v>
      </c>
    </row>
    <row r="59" s="1" customFormat="1" ht="54" customHeight="1" spans="1:14">
      <c r="A59" s="36">
        <v>13</v>
      </c>
      <c r="B59" s="50" t="s">
        <v>276</v>
      </c>
      <c r="C59" s="50" t="s">
        <v>277</v>
      </c>
      <c r="D59" s="50" t="s">
        <v>270</v>
      </c>
      <c r="E59" s="48" t="s">
        <v>219</v>
      </c>
      <c r="F59" s="53">
        <v>42</v>
      </c>
      <c r="G59" s="57" t="s">
        <v>259</v>
      </c>
      <c r="H59" s="53">
        <v>42</v>
      </c>
      <c r="I59" s="50" t="s">
        <v>278</v>
      </c>
      <c r="J59" s="38" t="s">
        <v>108</v>
      </c>
      <c r="K59" s="88" t="s">
        <v>273</v>
      </c>
      <c r="L59" s="88" t="s">
        <v>279</v>
      </c>
      <c r="M59" s="50" t="s">
        <v>274</v>
      </c>
      <c r="N59" s="50" t="s">
        <v>275</v>
      </c>
    </row>
    <row r="60" s="1" customFormat="1" ht="51" customHeight="1" spans="1:14">
      <c r="A60" s="36">
        <v>14</v>
      </c>
      <c r="B60" s="50" t="s">
        <v>280</v>
      </c>
      <c r="C60" s="50" t="s">
        <v>281</v>
      </c>
      <c r="D60" s="50" t="s">
        <v>282</v>
      </c>
      <c r="E60" s="48" t="s">
        <v>283</v>
      </c>
      <c r="F60" s="53">
        <v>20</v>
      </c>
      <c r="G60" s="57" t="s">
        <v>259</v>
      </c>
      <c r="H60" s="53">
        <v>20</v>
      </c>
      <c r="I60" s="50" t="s">
        <v>284</v>
      </c>
      <c r="J60" s="38" t="s">
        <v>108</v>
      </c>
      <c r="K60" s="88" t="s">
        <v>285</v>
      </c>
      <c r="L60" s="88" t="s">
        <v>286</v>
      </c>
      <c r="M60" s="50" t="s">
        <v>243</v>
      </c>
      <c r="N60" s="50" t="s">
        <v>287</v>
      </c>
    </row>
    <row r="61" s="1" customFormat="1" ht="46.5" customHeight="1" spans="1:14">
      <c r="A61" s="36">
        <v>15</v>
      </c>
      <c r="B61" s="36" t="s">
        <v>288</v>
      </c>
      <c r="C61" s="36" t="s">
        <v>289</v>
      </c>
      <c r="D61" s="47" t="s">
        <v>290</v>
      </c>
      <c r="E61" s="48" t="s">
        <v>219</v>
      </c>
      <c r="F61" s="60">
        <v>60</v>
      </c>
      <c r="G61" s="61" t="s">
        <v>259</v>
      </c>
      <c r="H61" s="60">
        <v>60</v>
      </c>
      <c r="I61" s="50" t="s">
        <v>284</v>
      </c>
      <c r="J61" s="38" t="s">
        <v>108</v>
      </c>
      <c r="K61" s="89">
        <v>2021.9</v>
      </c>
      <c r="L61" s="89">
        <v>2021.12</v>
      </c>
      <c r="M61" s="90" t="s">
        <v>291</v>
      </c>
      <c r="N61" s="47" t="s">
        <v>292</v>
      </c>
    </row>
    <row r="62" s="1" customFormat="1" ht="59.25" customHeight="1" spans="1:14">
      <c r="A62" s="36">
        <v>16</v>
      </c>
      <c r="B62" s="36" t="s">
        <v>293</v>
      </c>
      <c r="C62" s="36" t="s">
        <v>294</v>
      </c>
      <c r="D62" s="47" t="s">
        <v>295</v>
      </c>
      <c r="E62" s="54" t="s">
        <v>296</v>
      </c>
      <c r="F62" s="60">
        <v>48</v>
      </c>
      <c r="G62" s="57" t="s">
        <v>259</v>
      </c>
      <c r="H62" s="60">
        <v>48</v>
      </c>
      <c r="I62" s="47" t="s">
        <v>297</v>
      </c>
      <c r="J62" s="38" t="s">
        <v>108</v>
      </c>
      <c r="K62" s="89">
        <v>2021.11</v>
      </c>
      <c r="L62" s="89">
        <v>2022.3</v>
      </c>
      <c r="M62" s="90" t="s">
        <v>298</v>
      </c>
      <c r="N62" s="47" t="s">
        <v>299</v>
      </c>
    </row>
    <row r="63" s="1" customFormat="1" ht="48.75" customHeight="1" spans="1:15">
      <c r="A63" s="62">
        <v>17</v>
      </c>
      <c r="B63" s="63" t="s">
        <v>300</v>
      </c>
      <c r="C63" s="63" t="s">
        <v>301</v>
      </c>
      <c r="D63" s="64" t="s">
        <v>302</v>
      </c>
      <c r="E63" s="64" t="s">
        <v>264</v>
      </c>
      <c r="F63" s="65">
        <v>60</v>
      </c>
      <c r="G63" s="66" t="s">
        <v>259</v>
      </c>
      <c r="H63" s="65">
        <v>60</v>
      </c>
      <c r="I63" s="63" t="s">
        <v>303</v>
      </c>
      <c r="J63" s="75" t="s">
        <v>108</v>
      </c>
      <c r="K63" s="91">
        <v>2021.11</v>
      </c>
      <c r="L63" s="91">
        <v>2022.2</v>
      </c>
      <c r="M63" s="63" t="s">
        <v>253</v>
      </c>
      <c r="N63" s="63" t="s">
        <v>304</v>
      </c>
      <c r="O63" s="1">
        <v>50</v>
      </c>
    </row>
    <row r="64" s="1" customFormat="1" ht="57" customHeight="1" spans="1:15">
      <c r="A64" s="36">
        <v>18</v>
      </c>
      <c r="B64" s="47" t="s">
        <v>305</v>
      </c>
      <c r="C64" s="47" t="s">
        <v>306</v>
      </c>
      <c r="D64" s="59" t="s">
        <v>307</v>
      </c>
      <c r="E64" s="58" t="s">
        <v>264</v>
      </c>
      <c r="F64" s="60">
        <v>60</v>
      </c>
      <c r="G64" s="57" t="s">
        <v>259</v>
      </c>
      <c r="H64" s="60">
        <v>60</v>
      </c>
      <c r="I64" s="58" t="s">
        <v>308</v>
      </c>
      <c r="J64" s="38" t="s">
        <v>108</v>
      </c>
      <c r="K64" s="87">
        <v>2021.9</v>
      </c>
      <c r="L64" s="87">
        <v>2022.4</v>
      </c>
      <c r="M64" s="54" t="s">
        <v>309</v>
      </c>
      <c r="N64" s="54" t="s">
        <v>310</v>
      </c>
      <c r="O64" s="1">
        <v>50</v>
      </c>
    </row>
    <row r="65" s="1" customFormat="1" ht="54.75" customHeight="1" spans="1:15">
      <c r="A65" s="36">
        <v>19</v>
      </c>
      <c r="B65" s="50" t="s">
        <v>311</v>
      </c>
      <c r="C65" s="50" t="s">
        <v>312</v>
      </c>
      <c r="D65" s="50" t="s">
        <v>313</v>
      </c>
      <c r="E65" s="50" t="s">
        <v>314</v>
      </c>
      <c r="F65" s="50">
        <v>32</v>
      </c>
      <c r="G65" s="48" t="s">
        <v>259</v>
      </c>
      <c r="H65" s="50">
        <v>32</v>
      </c>
      <c r="I65" s="50" t="s">
        <v>315</v>
      </c>
      <c r="J65" s="38" t="s">
        <v>108</v>
      </c>
      <c r="K65" s="88" t="s">
        <v>316</v>
      </c>
      <c r="L65" s="88" t="s">
        <v>72</v>
      </c>
      <c r="M65" s="50" t="s">
        <v>317</v>
      </c>
      <c r="N65" s="50" t="s">
        <v>318</v>
      </c>
      <c r="O65" s="1">
        <v>50</v>
      </c>
    </row>
    <row r="66" s="1" customFormat="1" ht="45" customHeight="1" spans="1:15">
      <c r="A66" s="36">
        <v>20</v>
      </c>
      <c r="B66" s="50" t="s">
        <v>319</v>
      </c>
      <c r="C66" s="50" t="s">
        <v>320</v>
      </c>
      <c r="D66" s="50" t="s">
        <v>321</v>
      </c>
      <c r="E66" s="48" t="s">
        <v>322</v>
      </c>
      <c r="F66" s="53">
        <v>20</v>
      </c>
      <c r="G66" s="50" t="s">
        <v>207</v>
      </c>
      <c r="H66" s="50">
        <v>20</v>
      </c>
      <c r="I66" s="50" t="s">
        <v>323</v>
      </c>
      <c r="J66" s="38" t="s">
        <v>108</v>
      </c>
      <c r="K66" s="88" t="s">
        <v>273</v>
      </c>
      <c r="L66" s="88" t="s">
        <v>210</v>
      </c>
      <c r="M66" s="50" t="s">
        <v>324</v>
      </c>
      <c r="N66" s="50" t="s">
        <v>325</v>
      </c>
      <c r="O66" s="1">
        <v>50</v>
      </c>
    </row>
    <row r="67" s="1" customFormat="1" ht="54" customHeight="1" spans="1:14">
      <c r="A67" s="36">
        <v>21</v>
      </c>
      <c r="B67" s="47" t="s">
        <v>326</v>
      </c>
      <c r="C67" s="47" t="s">
        <v>327</v>
      </c>
      <c r="D67" s="47" t="s">
        <v>234</v>
      </c>
      <c r="E67" s="48" t="s">
        <v>219</v>
      </c>
      <c r="F67" s="52">
        <v>48</v>
      </c>
      <c r="G67" s="48" t="s">
        <v>328</v>
      </c>
      <c r="H67" s="52">
        <v>48</v>
      </c>
      <c r="I67" s="47" t="s">
        <v>238</v>
      </c>
      <c r="J67" s="38" t="s">
        <v>108</v>
      </c>
      <c r="K67" s="132">
        <v>44501</v>
      </c>
      <c r="L67" s="88" t="s">
        <v>329</v>
      </c>
      <c r="M67" s="50" t="s">
        <v>233</v>
      </c>
      <c r="N67" s="50" t="s">
        <v>234</v>
      </c>
    </row>
    <row r="68" s="1" customFormat="1" ht="51.75" customHeight="1" spans="1:15">
      <c r="A68" s="36">
        <v>22</v>
      </c>
      <c r="B68" s="50" t="s">
        <v>330</v>
      </c>
      <c r="C68" s="50" t="s">
        <v>331</v>
      </c>
      <c r="D68" s="50" t="s">
        <v>332</v>
      </c>
      <c r="E68" s="50" t="s">
        <v>333</v>
      </c>
      <c r="F68" s="53">
        <v>10</v>
      </c>
      <c r="G68" s="50" t="s">
        <v>207</v>
      </c>
      <c r="H68" s="53">
        <v>10</v>
      </c>
      <c r="I68" s="50" t="s">
        <v>334</v>
      </c>
      <c r="J68" s="38" t="s">
        <v>108</v>
      </c>
      <c r="K68" s="55">
        <v>2021.1</v>
      </c>
      <c r="L68" s="55">
        <v>2021.12</v>
      </c>
      <c r="M68" s="50" t="s">
        <v>227</v>
      </c>
      <c r="N68" s="50" t="s">
        <v>335</v>
      </c>
      <c r="O68" s="1">
        <v>50</v>
      </c>
    </row>
    <row r="69" s="1" customFormat="1" ht="84" customHeight="1" spans="1:14">
      <c r="A69" s="36">
        <v>23</v>
      </c>
      <c r="B69" s="92" t="s">
        <v>336</v>
      </c>
      <c r="C69" s="93" t="s">
        <v>337</v>
      </c>
      <c r="D69" s="93" t="s">
        <v>338</v>
      </c>
      <c r="E69" s="93" t="s">
        <v>339</v>
      </c>
      <c r="F69" s="93">
        <v>46</v>
      </c>
      <c r="G69" s="93" t="s">
        <v>207</v>
      </c>
      <c r="H69" s="93">
        <v>46</v>
      </c>
      <c r="I69" s="133" t="s">
        <v>340</v>
      </c>
      <c r="J69" s="38" t="s">
        <v>108</v>
      </c>
      <c r="K69" s="134" t="s">
        <v>341</v>
      </c>
      <c r="L69" s="134" t="s">
        <v>210</v>
      </c>
      <c r="M69" s="93" t="s">
        <v>342</v>
      </c>
      <c r="N69" s="93" t="s">
        <v>343</v>
      </c>
    </row>
    <row r="70" s="1" customFormat="1" ht="44.25" customHeight="1" spans="1:14">
      <c r="A70" s="32" t="s">
        <v>344</v>
      </c>
      <c r="B70" s="11" t="s">
        <v>345</v>
      </c>
      <c r="C70" s="11"/>
      <c r="D70" s="11"/>
      <c r="E70" s="11"/>
      <c r="F70" s="10">
        <v>260</v>
      </c>
      <c r="G70" s="11"/>
      <c r="H70" s="10">
        <v>260</v>
      </c>
      <c r="I70" s="11"/>
      <c r="J70" s="32"/>
      <c r="K70" s="120"/>
      <c r="L70" s="120"/>
      <c r="M70" s="11"/>
      <c r="N70" s="11"/>
    </row>
    <row r="71" s="1" customFormat="1" ht="118.5" customHeight="1" spans="1:14">
      <c r="A71" s="36">
        <v>1</v>
      </c>
      <c r="B71" s="94" t="s">
        <v>346</v>
      </c>
      <c r="C71" s="94" t="s">
        <v>347</v>
      </c>
      <c r="D71" s="94" t="s">
        <v>348</v>
      </c>
      <c r="E71" s="95" t="s">
        <v>251</v>
      </c>
      <c r="F71" s="94">
        <v>100</v>
      </c>
      <c r="G71" s="96" t="s">
        <v>26</v>
      </c>
      <c r="H71" s="94">
        <v>100</v>
      </c>
      <c r="I71" s="135" t="s">
        <v>349</v>
      </c>
      <c r="J71" s="38" t="s">
        <v>108</v>
      </c>
      <c r="K71" s="55">
        <v>2021.1</v>
      </c>
      <c r="L71" s="55">
        <v>2021.12</v>
      </c>
      <c r="M71" s="94" t="s">
        <v>266</v>
      </c>
      <c r="N71" s="136" t="s">
        <v>350</v>
      </c>
    </row>
    <row r="72" s="1" customFormat="1" ht="127.5" customHeight="1" spans="1:14">
      <c r="A72" s="36">
        <v>2</v>
      </c>
      <c r="B72" s="94" t="s">
        <v>351</v>
      </c>
      <c r="C72" s="94" t="s">
        <v>352</v>
      </c>
      <c r="D72" s="94" t="s">
        <v>175</v>
      </c>
      <c r="E72" s="95" t="s">
        <v>264</v>
      </c>
      <c r="F72" s="94">
        <v>60</v>
      </c>
      <c r="G72" s="96" t="s">
        <v>26</v>
      </c>
      <c r="H72" s="94">
        <v>60</v>
      </c>
      <c r="I72" s="137" t="s">
        <v>353</v>
      </c>
      <c r="J72" s="38" t="s">
        <v>108</v>
      </c>
      <c r="K72" s="55">
        <v>2021.1</v>
      </c>
      <c r="L72" s="55">
        <v>2021.12</v>
      </c>
      <c r="M72" s="94" t="s">
        <v>227</v>
      </c>
      <c r="N72" s="136" t="s">
        <v>354</v>
      </c>
    </row>
    <row r="73" s="1" customFormat="1" ht="157.5" spans="1:15">
      <c r="A73" s="36">
        <v>3</v>
      </c>
      <c r="B73" s="94" t="s">
        <v>355</v>
      </c>
      <c r="C73" s="94" t="s">
        <v>356</v>
      </c>
      <c r="D73" s="94" t="s">
        <v>357</v>
      </c>
      <c r="E73" s="97" t="s">
        <v>358</v>
      </c>
      <c r="F73" s="94">
        <v>100</v>
      </c>
      <c r="G73" s="96" t="s">
        <v>26</v>
      </c>
      <c r="H73" s="94">
        <v>100</v>
      </c>
      <c r="I73" s="138" t="s">
        <v>359</v>
      </c>
      <c r="J73" s="38" t="s">
        <v>108</v>
      </c>
      <c r="K73" s="55">
        <v>2021.1</v>
      </c>
      <c r="L73" s="55">
        <v>2021.12</v>
      </c>
      <c r="M73" s="94" t="s">
        <v>360</v>
      </c>
      <c r="N73" s="136" t="s">
        <v>361</v>
      </c>
      <c r="O73" s="1">
        <v>100</v>
      </c>
    </row>
    <row r="74" s="1" customFormat="1" ht="48" customHeight="1" spans="1:14">
      <c r="A74" s="32" t="s">
        <v>362</v>
      </c>
      <c r="B74" s="33" t="s">
        <v>363</v>
      </c>
      <c r="C74" s="33"/>
      <c r="D74" s="33"/>
      <c r="E74" s="34"/>
      <c r="F74" s="35">
        <v>750</v>
      </c>
      <c r="G74" s="35"/>
      <c r="H74" s="35">
        <v>750</v>
      </c>
      <c r="I74" s="34"/>
      <c r="J74" s="34"/>
      <c r="K74" s="68"/>
      <c r="L74" s="68"/>
      <c r="M74" s="34"/>
      <c r="N74" s="34"/>
    </row>
    <row r="75" s="1" customFormat="1" ht="63" customHeight="1" spans="1:14">
      <c r="A75" s="55">
        <v>1</v>
      </c>
      <c r="B75" s="98" t="s">
        <v>364</v>
      </c>
      <c r="C75" s="99" t="s">
        <v>365</v>
      </c>
      <c r="D75" s="37" t="s">
        <v>171</v>
      </c>
      <c r="E75" s="38" t="s">
        <v>366</v>
      </c>
      <c r="F75" s="47">
        <v>18</v>
      </c>
      <c r="G75" s="40" t="s">
        <v>207</v>
      </c>
      <c r="H75" s="47">
        <v>18</v>
      </c>
      <c r="I75" s="38" t="s">
        <v>367</v>
      </c>
      <c r="J75" s="38" t="s">
        <v>368</v>
      </c>
      <c r="K75" s="82">
        <v>44256</v>
      </c>
      <c r="L75" s="82">
        <v>44531</v>
      </c>
      <c r="M75" s="38" t="s">
        <v>369</v>
      </c>
      <c r="N75" s="38" t="s">
        <v>370</v>
      </c>
    </row>
    <row r="76" s="1" customFormat="1" ht="60" customHeight="1" spans="1:14">
      <c r="A76" s="55">
        <v>2</v>
      </c>
      <c r="B76" s="98" t="s">
        <v>371</v>
      </c>
      <c r="C76" s="100" t="s">
        <v>372</v>
      </c>
      <c r="D76" s="37" t="s">
        <v>373</v>
      </c>
      <c r="E76" s="38" t="s">
        <v>366</v>
      </c>
      <c r="F76" s="47">
        <v>14</v>
      </c>
      <c r="G76" s="40" t="s">
        <v>207</v>
      </c>
      <c r="H76" s="47">
        <v>14</v>
      </c>
      <c r="I76" s="38" t="s">
        <v>367</v>
      </c>
      <c r="J76" s="38" t="s">
        <v>368</v>
      </c>
      <c r="K76" s="82">
        <v>44257</v>
      </c>
      <c r="L76" s="82">
        <v>44532</v>
      </c>
      <c r="M76" s="38" t="s">
        <v>369</v>
      </c>
      <c r="N76" s="38" t="s">
        <v>374</v>
      </c>
    </row>
    <row r="77" s="1" customFormat="1" ht="60" customHeight="1" spans="1:14">
      <c r="A77" s="55">
        <v>3</v>
      </c>
      <c r="B77" s="98" t="s">
        <v>375</v>
      </c>
      <c r="C77" s="101" t="s">
        <v>376</v>
      </c>
      <c r="D77" s="102" t="s">
        <v>377</v>
      </c>
      <c r="E77" s="38" t="s">
        <v>366</v>
      </c>
      <c r="F77" s="47">
        <v>10</v>
      </c>
      <c r="G77" s="40" t="s">
        <v>207</v>
      </c>
      <c r="H77" s="47">
        <v>10</v>
      </c>
      <c r="I77" s="38" t="s">
        <v>367</v>
      </c>
      <c r="J77" s="38" t="s">
        <v>368</v>
      </c>
      <c r="K77" s="82">
        <v>44258</v>
      </c>
      <c r="L77" s="82">
        <v>44533</v>
      </c>
      <c r="M77" s="38" t="s">
        <v>369</v>
      </c>
      <c r="N77" s="38" t="s">
        <v>378</v>
      </c>
    </row>
    <row r="78" s="1" customFormat="1" ht="56.25" spans="1:14">
      <c r="A78" s="55">
        <v>4</v>
      </c>
      <c r="B78" s="98" t="s">
        <v>379</v>
      </c>
      <c r="C78" s="103" t="s">
        <v>380</v>
      </c>
      <c r="D78" s="54" t="s">
        <v>381</v>
      </c>
      <c r="E78" s="38" t="s">
        <v>366</v>
      </c>
      <c r="F78" s="47">
        <v>25</v>
      </c>
      <c r="G78" s="40" t="s">
        <v>207</v>
      </c>
      <c r="H78" s="47">
        <v>25</v>
      </c>
      <c r="I78" s="38" t="s">
        <v>367</v>
      </c>
      <c r="J78" s="38" t="s">
        <v>368</v>
      </c>
      <c r="K78" s="82">
        <v>44259</v>
      </c>
      <c r="L78" s="82">
        <v>44534</v>
      </c>
      <c r="M78" s="38" t="s">
        <v>369</v>
      </c>
      <c r="N78" s="98" t="s">
        <v>382</v>
      </c>
    </row>
    <row r="79" s="1" customFormat="1" ht="58.5" customHeight="1" spans="1:14">
      <c r="A79" s="55">
        <v>5</v>
      </c>
      <c r="B79" s="98" t="s">
        <v>383</v>
      </c>
      <c r="C79" s="104" t="s">
        <v>384</v>
      </c>
      <c r="D79" s="36" t="s">
        <v>191</v>
      </c>
      <c r="E79" s="38" t="s">
        <v>366</v>
      </c>
      <c r="F79" s="47">
        <v>18</v>
      </c>
      <c r="G79" s="40" t="s">
        <v>207</v>
      </c>
      <c r="H79" s="47">
        <v>18</v>
      </c>
      <c r="I79" s="38" t="s">
        <v>367</v>
      </c>
      <c r="J79" s="38" t="s">
        <v>368</v>
      </c>
      <c r="K79" s="82">
        <v>44260</v>
      </c>
      <c r="L79" s="82">
        <v>44535</v>
      </c>
      <c r="M79" s="38" t="s">
        <v>369</v>
      </c>
      <c r="N79" s="98" t="s">
        <v>385</v>
      </c>
    </row>
    <row r="80" s="1" customFormat="1" ht="60.75" customHeight="1" spans="1:14">
      <c r="A80" s="55">
        <v>6</v>
      </c>
      <c r="B80" s="98" t="s">
        <v>386</v>
      </c>
      <c r="C80" s="99" t="s">
        <v>387</v>
      </c>
      <c r="D80" s="98" t="s">
        <v>388</v>
      </c>
      <c r="E80" s="38" t="s">
        <v>366</v>
      </c>
      <c r="F80" s="47">
        <v>25</v>
      </c>
      <c r="G80" s="40" t="s">
        <v>207</v>
      </c>
      <c r="H80" s="47">
        <v>25</v>
      </c>
      <c r="I80" s="38" t="s">
        <v>367</v>
      </c>
      <c r="J80" s="38" t="s">
        <v>368</v>
      </c>
      <c r="K80" s="82">
        <v>44261</v>
      </c>
      <c r="L80" s="82">
        <v>44536</v>
      </c>
      <c r="M80" s="38" t="s">
        <v>369</v>
      </c>
      <c r="N80" s="98" t="s">
        <v>389</v>
      </c>
    </row>
    <row r="81" s="1" customFormat="1" ht="66" customHeight="1" spans="1:14">
      <c r="A81" s="55">
        <v>7</v>
      </c>
      <c r="B81" s="98" t="s">
        <v>390</v>
      </c>
      <c r="C81" s="100" t="s">
        <v>391</v>
      </c>
      <c r="D81" s="37" t="s">
        <v>392</v>
      </c>
      <c r="E81" s="38" t="s">
        <v>366</v>
      </c>
      <c r="F81" s="47">
        <v>15</v>
      </c>
      <c r="G81" s="40" t="s">
        <v>207</v>
      </c>
      <c r="H81" s="47">
        <v>15</v>
      </c>
      <c r="I81" s="38" t="s">
        <v>367</v>
      </c>
      <c r="J81" s="38" t="s">
        <v>368</v>
      </c>
      <c r="K81" s="82">
        <v>44262</v>
      </c>
      <c r="L81" s="82">
        <v>44537</v>
      </c>
      <c r="M81" s="38" t="s">
        <v>369</v>
      </c>
      <c r="N81" s="98" t="s">
        <v>393</v>
      </c>
    </row>
    <row r="82" s="1" customFormat="1" ht="56.25" spans="1:14">
      <c r="A82" s="55">
        <v>8</v>
      </c>
      <c r="B82" s="98" t="s">
        <v>394</v>
      </c>
      <c r="C82" s="99" t="s">
        <v>395</v>
      </c>
      <c r="D82" s="98" t="s">
        <v>396</v>
      </c>
      <c r="E82" s="38" t="s">
        <v>366</v>
      </c>
      <c r="F82" s="47">
        <v>15</v>
      </c>
      <c r="G82" s="40" t="s">
        <v>207</v>
      </c>
      <c r="H82" s="47">
        <v>15</v>
      </c>
      <c r="I82" s="38" t="s">
        <v>367</v>
      </c>
      <c r="J82" s="38" t="s">
        <v>368</v>
      </c>
      <c r="K82" s="82">
        <v>44263</v>
      </c>
      <c r="L82" s="82">
        <v>44538</v>
      </c>
      <c r="M82" s="38" t="s">
        <v>369</v>
      </c>
      <c r="N82" s="98" t="s">
        <v>397</v>
      </c>
    </row>
    <row r="83" s="1" customFormat="1" ht="59.25" customHeight="1" spans="1:14">
      <c r="A83" s="55">
        <v>9</v>
      </c>
      <c r="B83" s="98" t="s">
        <v>398</v>
      </c>
      <c r="C83" s="99" t="s">
        <v>399</v>
      </c>
      <c r="D83" s="98" t="s">
        <v>179</v>
      </c>
      <c r="E83" s="38" t="s">
        <v>366</v>
      </c>
      <c r="F83" s="47">
        <v>25</v>
      </c>
      <c r="G83" s="40" t="s">
        <v>207</v>
      </c>
      <c r="H83" s="47">
        <v>25</v>
      </c>
      <c r="I83" s="38" t="s">
        <v>367</v>
      </c>
      <c r="J83" s="38" t="s">
        <v>368</v>
      </c>
      <c r="K83" s="82">
        <v>44264</v>
      </c>
      <c r="L83" s="82">
        <v>44539</v>
      </c>
      <c r="M83" s="38" t="s">
        <v>369</v>
      </c>
      <c r="N83" s="98" t="s">
        <v>400</v>
      </c>
    </row>
    <row r="84" s="1" customFormat="1" ht="56.25" spans="1:14">
      <c r="A84" s="55">
        <v>10</v>
      </c>
      <c r="B84" s="98" t="s">
        <v>401</v>
      </c>
      <c r="C84" s="101" t="s">
        <v>402</v>
      </c>
      <c r="D84" s="102" t="s">
        <v>128</v>
      </c>
      <c r="E84" s="38" t="s">
        <v>366</v>
      </c>
      <c r="F84" s="47">
        <v>13</v>
      </c>
      <c r="G84" s="40" t="s">
        <v>207</v>
      </c>
      <c r="H84" s="47">
        <v>13</v>
      </c>
      <c r="I84" s="38" t="s">
        <v>367</v>
      </c>
      <c r="J84" s="38" t="s">
        <v>368</v>
      </c>
      <c r="K84" s="82">
        <v>44265</v>
      </c>
      <c r="L84" s="82">
        <v>44540</v>
      </c>
      <c r="M84" s="38" t="s">
        <v>369</v>
      </c>
      <c r="N84" s="98" t="s">
        <v>403</v>
      </c>
    </row>
    <row r="85" s="1" customFormat="1" ht="59.25" customHeight="1" spans="1:14">
      <c r="A85" s="55">
        <v>11</v>
      </c>
      <c r="B85" s="98" t="s">
        <v>404</v>
      </c>
      <c r="C85" s="101" t="s">
        <v>405</v>
      </c>
      <c r="D85" s="102" t="s">
        <v>128</v>
      </c>
      <c r="E85" s="38" t="s">
        <v>366</v>
      </c>
      <c r="F85" s="47">
        <v>13</v>
      </c>
      <c r="G85" s="40" t="s">
        <v>207</v>
      </c>
      <c r="H85" s="47">
        <v>13</v>
      </c>
      <c r="I85" s="38" t="s">
        <v>367</v>
      </c>
      <c r="J85" s="38" t="s">
        <v>368</v>
      </c>
      <c r="K85" s="82">
        <v>44266</v>
      </c>
      <c r="L85" s="82">
        <v>44541</v>
      </c>
      <c r="M85" s="38" t="s">
        <v>369</v>
      </c>
      <c r="N85" s="98" t="s">
        <v>128</v>
      </c>
    </row>
    <row r="86" s="1" customFormat="1" ht="56.25" spans="1:14">
      <c r="A86" s="55">
        <v>12</v>
      </c>
      <c r="B86" s="98" t="s">
        <v>406</v>
      </c>
      <c r="C86" s="101" t="s">
        <v>407</v>
      </c>
      <c r="D86" s="102" t="s">
        <v>408</v>
      </c>
      <c r="E86" s="38" t="s">
        <v>366</v>
      </c>
      <c r="F86" s="47">
        <v>13</v>
      </c>
      <c r="G86" s="40" t="s">
        <v>207</v>
      </c>
      <c r="H86" s="47">
        <v>13</v>
      </c>
      <c r="I86" s="38" t="s">
        <v>367</v>
      </c>
      <c r="J86" s="38" t="s">
        <v>368</v>
      </c>
      <c r="K86" s="82">
        <v>44267</v>
      </c>
      <c r="L86" s="82">
        <v>44542</v>
      </c>
      <c r="M86" s="38" t="s">
        <v>369</v>
      </c>
      <c r="N86" s="98" t="s">
        <v>409</v>
      </c>
    </row>
    <row r="87" s="1" customFormat="1" ht="56.25" spans="1:14">
      <c r="A87" s="55">
        <v>13</v>
      </c>
      <c r="B87" s="98" t="s">
        <v>410</v>
      </c>
      <c r="C87" s="103" t="s">
        <v>411</v>
      </c>
      <c r="D87" s="54" t="s">
        <v>412</v>
      </c>
      <c r="E87" s="38" t="s">
        <v>366</v>
      </c>
      <c r="F87" s="47">
        <v>13</v>
      </c>
      <c r="G87" s="40" t="s">
        <v>207</v>
      </c>
      <c r="H87" s="47">
        <v>13</v>
      </c>
      <c r="I87" s="38" t="s">
        <v>367</v>
      </c>
      <c r="J87" s="38" t="s">
        <v>368</v>
      </c>
      <c r="K87" s="82">
        <v>44268</v>
      </c>
      <c r="L87" s="82">
        <v>44543</v>
      </c>
      <c r="M87" s="38" t="s">
        <v>369</v>
      </c>
      <c r="N87" s="38" t="s">
        <v>413</v>
      </c>
    </row>
    <row r="88" s="1" customFormat="1" ht="56.25" spans="1:14">
      <c r="A88" s="55">
        <v>14</v>
      </c>
      <c r="B88" s="98" t="s">
        <v>414</v>
      </c>
      <c r="C88" s="99" t="s">
        <v>415</v>
      </c>
      <c r="D88" s="102" t="s">
        <v>416</v>
      </c>
      <c r="E88" s="38" t="s">
        <v>366</v>
      </c>
      <c r="F88" s="47">
        <v>20</v>
      </c>
      <c r="G88" s="40" t="s">
        <v>207</v>
      </c>
      <c r="H88" s="47">
        <v>20</v>
      </c>
      <c r="I88" s="38" t="s">
        <v>367</v>
      </c>
      <c r="J88" s="38" t="s">
        <v>368</v>
      </c>
      <c r="K88" s="82">
        <v>44269</v>
      </c>
      <c r="L88" s="82">
        <v>44544</v>
      </c>
      <c r="M88" s="38" t="s">
        <v>369</v>
      </c>
      <c r="N88" s="98" t="s">
        <v>417</v>
      </c>
    </row>
    <row r="89" s="1" customFormat="1" ht="63.75" customHeight="1" spans="1:14">
      <c r="A89" s="55">
        <v>15</v>
      </c>
      <c r="B89" s="98" t="s">
        <v>418</v>
      </c>
      <c r="C89" s="103" t="s">
        <v>419</v>
      </c>
      <c r="D89" s="98" t="s">
        <v>144</v>
      </c>
      <c r="E89" s="38" t="s">
        <v>366</v>
      </c>
      <c r="F89" s="47">
        <v>25</v>
      </c>
      <c r="G89" s="40" t="s">
        <v>207</v>
      </c>
      <c r="H89" s="47">
        <v>25</v>
      </c>
      <c r="I89" s="38" t="s">
        <v>367</v>
      </c>
      <c r="J89" s="38" t="s">
        <v>368</v>
      </c>
      <c r="K89" s="82">
        <v>44270</v>
      </c>
      <c r="L89" s="82">
        <v>44545</v>
      </c>
      <c r="M89" s="38" t="s">
        <v>369</v>
      </c>
      <c r="N89" s="98" t="s">
        <v>420</v>
      </c>
    </row>
    <row r="90" s="1" customFormat="1" ht="63" customHeight="1" spans="1:14">
      <c r="A90" s="55">
        <v>16</v>
      </c>
      <c r="B90" s="98" t="s">
        <v>421</v>
      </c>
      <c r="C90" s="101" t="s">
        <v>422</v>
      </c>
      <c r="D90" s="102" t="s">
        <v>423</v>
      </c>
      <c r="E90" s="38" t="s">
        <v>366</v>
      </c>
      <c r="F90" s="47">
        <v>25</v>
      </c>
      <c r="G90" s="40" t="s">
        <v>207</v>
      </c>
      <c r="H90" s="47">
        <v>25</v>
      </c>
      <c r="I90" s="38" t="s">
        <v>367</v>
      </c>
      <c r="J90" s="38" t="s">
        <v>368</v>
      </c>
      <c r="K90" s="82">
        <v>44271</v>
      </c>
      <c r="L90" s="82">
        <v>44546</v>
      </c>
      <c r="M90" s="38" t="s">
        <v>369</v>
      </c>
      <c r="N90" s="98" t="s">
        <v>40</v>
      </c>
    </row>
    <row r="91" s="1" customFormat="1" ht="59.25" customHeight="1" spans="1:14">
      <c r="A91" s="55">
        <v>17</v>
      </c>
      <c r="B91" s="98" t="s">
        <v>424</v>
      </c>
      <c r="C91" s="105" t="s">
        <v>425</v>
      </c>
      <c r="D91" s="106" t="s">
        <v>48</v>
      </c>
      <c r="E91" s="38" t="s">
        <v>366</v>
      </c>
      <c r="F91" s="47">
        <v>20</v>
      </c>
      <c r="G91" s="40" t="s">
        <v>207</v>
      </c>
      <c r="H91" s="47">
        <v>20</v>
      </c>
      <c r="I91" s="38" t="s">
        <v>367</v>
      </c>
      <c r="J91" s="38" t="s">
        <v>368</v>
      </c>
      <c r="K91" s="82">
        <v>44272</v>
      </c>
      <c r="L91" s="82">
        <v>44547</v>
      </c>
      <c r="M91" s="38" t="s">
        <v>369</v>
      </c>
      <c r="N91" s="98" t="s">
        <v>426</v>
      </c>
    </row>
    <row r="92" s="1" customFormat="1" ht="56.25" spans="1:14">
      <c r="A92" s="55">
        <v>18</v>
      </c>
      <c r="B92" s="98" t="s">
        <v>427</v>
      </c>
      <c r="C92" s="101" t="s">
        <v>428</v>
      </c>
      <c r="D92" s="106" t="s">
        <v>205</v>
      </c>
      <c r="E92" s="38" t="s">
        <v>366</v>
      </c>
      <c r="F92" s="47">
        <v>25</v>
      </c>
      <c r="G92" s="40" t="s">
        <v>207</v>
      </c>
      <c r="H92" s="47">
        <v>25</v>
      </c>
      <c r="I92" s="38" t="s">
        <v>367</v>
      </c>
      <c r="J92" s="38" t="s">
        <v>368</v>
      </c>
      <c r="K92" s="82">
        <v>44273</v>
      </c>
      <c r="L92" s="82">
        <v>44548</v>
      </c>
      <c r="M92" s="38" t="s">
        <v>369</v>
      </c>
      <c r="N92" s="98" t="s">
        <v>429</v>
      </c>
    </row>
    <row r="93" s="1" customFormat="1" ht="61.5" customHeight="1" spans="1:14">
      <c r="A93" s="55">
        <v>19</v>
      </c>
      <c r="B93" s="98" t="s">
        <v>430</v>
      </c>
      <c r="C93" s="99" t="s">
        <v>431</v>
      </c>
      <c r="D93" s="102" t="s">
        <v>432</v>
      </c>
      <c r="E93" s="38" t="s">
        <v>366</v>
      </c>
      <c r="F93" s="47">
        <v>20</v>
      </c>
      <c r="G93" s="40" t="s">
        <v>207</v>
      </c>
      <c r="H93" s="47">
        <v>20</v>
      </c>
      <c r="I93" s="38" t="s">
        <v>367</v>
      </c>
      <c r="J93" s="38" t="s">
        <v>368</v>
      </c>
      <c r="K93" s="82">
        <v>44274</v>
      </c>
      <c r="L93" s="82">
        <v>44549</v>
      </c>
      <c r="M93" s="38" t="s">
        <v>369</v>
      </c>
      <c r="N93" s="98" t="s">
        <v>433</v>
      </c>
    </row>
    <row r="94" s="1" customFormat="1" ht="60" customHeight="1" spans="1:14">
      <c r="A94" s="55">
        <v>20</v>
      </c>
      <c r="B94" s="98" t="s">
        <v>434</v>
      </c>
      <c r="C94" s="101" t="s">
        <v>435</v>
      </c>
      <c r="D94" s="102" t="s">
        <v>436</v>
      </c>
      <c r="E94" s="38" t="s">
        <v>366</v>
      </c>
      <c r="F94" s="36">
        <v>20</v>
      </c>
      <c r="G94" s="40" t="s">
        <v>207</v>
      </c>
      <c r="H94" s="36">
        <v>20</v>
      </c>
      <c r="I94" s="38" t="s">
        <v>367</v>
      </c>
      <c r="J94" s="38" t="s">
        <v>368</v>
      </c>
      <c r="K94" s="82">
        <v>44275</v>
      </c>
      <c r="L94" s="82">
        <v>44550</v>
      </c>
      <c r="M94" s="38" t="s">
        <v>369</v>
      </c>
      <c r="N94" s="98" t="s">
        <v>437</v>
      </c>
    </row>
    <row r="95" s="1" customFormat="1" ht="62.25" customHeight="1" spans="1:14">
      <c r="A95" s="55">
        <v>21</v>
      </c>
      <c r="B95" s="98" t="s">
        <v>438</v>
      </c>
      <c r="C95" s="100" t="s">
        <v>439</v>
      </c>
      <c r="D95" s="37" t="s">
        <v>199</v>
      </c>
      <c r="E95" s="38" t="s">
        <v>366</v>
      </c>
      <c r="F95" s="47">
        <v>25</v>
      </c>
      <c r="G95" s="40" t="s">
        <v>207</v>
      </c>
      <c r="H95" s="47">
        <v>25</v>
      </c>
      <c r="I95" s="38" t="s">
        <v>367</v>
      </c>
      <c r="J95" s="38" t="s">
        <v>368</v>
      </c>
      <c r="K95" s="82">
        <v>44276</v>
      </c>
      <c r="L95" s="82">
        <v>44551</v>
      </c>
      <c r="M95" s="38" t="s">
        <v>369</v>
      </c>
      <c r="N95" s="98" t="s">
        <v>440</v>
      </c>
    </row>
    <row r="96" s="1" customFormat="1" ht="59.25" customHeight="1" spans="1:14">
      <c r="A96" s="55">
        <v>22</v>
      </c>
      <c r="B96" s="98" t="s">
        <v>441</v>
      </c>
      <c r="C96" s="101" t="s">
        <v>442</v>
      </c>
      <c r="D96" s="102" t="s">
        <v>443</v>
      </c>
      <c r="E96" s="38" t="s">
        <v>366</v>
      </c>
      <c r="F96" s="36">
        <v>15</v>
      </c>
      <c r="G96" s="40" t="s">
        <v>207</v>
      </c>
      <c r="H96" s="36">
        <v>15</v>
      </c>
      <c r="I96" s="38" t="s">
        <v>367</v>
      </c>
      <c r="J96" s="38" t="s">
        <v>368</v>
      </c>
      <c r="K96" s="82">
        <v>44277</v>
      </c>
      <c r="L96" s="82">
        <v>44552</v>
      </c>
      <c r="M96" s="38" t="s">
        <v>369</v>
      </c>
      <c r="N96" s="98" t="s">
        <v>444</v>
      </c>
    </row>
    <row r="97" s="1" customFormat="1" ht="63.95" customHeight="1" spans="1:14">
      <c r="A97" s="55">
        <v>23</v>
      </c>
      <c r="B97" s="98" t="s">
        <v>445</v>
      </c>
      <c r="C97" s="101" t="s">
        <v>446</v>
      </c>
      <c r="D97" s="102" t="s">
        <v>447</v>
      </c>
      <c r="E97" s="38" t="s">
        <v>366</v>
      </c>
      <c r="F97" s="36">
        <v>10</v>
      </c>
      <c r="G97" s="40" t="s">
        <v>207</v>
      </c>
      <c r="H97" s="36">
        <v>10</v>
      </c>
      <c r="I97" s="38" t="s">
        <v>367</v>
      </c>
      <c r="J97" s="38" t="s">
        <v>368</v>
      </c>
      <c r="K97" s="82">
        <v>44278</v>
      </c>
      <c r="L97" s="82">
        <v>44553</v>
      </c>
      <c r="M97" s="38" t="s">
        <v>369</v>
      </c>
      <c r="N97" s="98" t="s">
        <v>448</v>
      </c>
    </row>
    <row r="98" s="1" customFormat="1" ht="56.25" spans="1:14">
      <c r="A98" s="55">
        <v>24</v>
      </c>
      <c r="B98" s="98" t="s">
        <v>449</v>
      </c>
      <c r="C98" s="103" t="s">
        <v>450</v>
      </c>
      <c r="D98" s="54" t="s">
        <v>451</v>
      </c>
      <c r="E98" s="38" t="s">
        <v>366</v>
      </c>
      <c r="F98" s="36">
        <v>25</v>
      </c>
      <c r="G98" s="40" t="s">
        <v>207</v>
      </c>
      <c r="H98" s="36">
        <v>25</v>
      </c>
      <c r="I98" s="38" t="s">
        <v>367</v>
      </c>
      <c r="J98" s="38" t="s">
        <v>368</v>
      </c>
      <c r="K98" s="82">
        <v>44279</v>
      </c>
      <c r="L98" s="82">
        <v>44554</v>
      </c>
      <c r="M98" s="38" t="s">
        <v>369</v>
      </c>
      <c r="N98" s="98" t="s">
        <v>452</v>
      </c>
    </row>
    <row r="99" s="1" customFormat="1" ht="61.5" customHeight="1" spans="1:14">
      <c r="A99" s="55">
        <v>25</v>
      </c>
      <c r="B99" s="98" t="s">
        <v>453</v>
      </c>
      <c r="C99" s="101" t="s">
        <v>454</v>
      </c>
      <c r="D99" s="102" t="s">
        <v>455</v>
      </c>
      <c r="E99" s="38" t="s">
        <v>366</v>
      </c>
      <c r="F99" s="36">
        <v>12</v>
      </c>
      <c r="G99" s="40" t="s">
        <v>207</v>
      </c>
      <c r="H99" s="36">
        <v>12</v>
      </c>
      <c r="I99" s="38" t="s">
        <v>367</v>
      </c>
      <c r="J99" s="38" t="s">
        <v>368</v>
      </c>
      <c r="K99" s="82">
        <v>44280</v>
      </c>
      <c r="L99" s="82">
        <v>44555</v>
      </c>
      <c r="M99" s="38" t="s">
        <v>369</v>
      </c>
      <c r="N99" s="98" t="s">
        <v>455</v>
      </c>
    </row>
    <row r="100" s="1" customFormat="1" ht="56.25" spans="1:14">
      <c r="A100" s="55">
        <v>26</v>
      </c>
      <c r="B100" s="98" t="s">
        <v>456</v>
      </c>
      <c r="C100" s="103" t="s">
        <v>457</v>
      </c>
      <c r="D100" s="102" t="s">
        <v>447</v>
      </c>
      <c r="E100" s="38" t="s">
        <v>366</v>
      </c>
      <c r="F100" s="36">
        <v>10</v>
      </c>
      <c r="G100" s="40" t="s">
        <v>207</v>
      </c>
      <c r="H100" s="36">
        <v>10</v>
      </c>
      <c r="I100" s="38" t="s">
        <v>367</v>
      </c>
      <c r="J100" s="38" t="s">
        <v>368</v>
      </c>
      <c r="K100" s="82">
        <v>44281</v>
      </c>
      <c r="L100" s="82">
        <v>44556</v>
      </c>
      <c r="M100" s="38" t="s">
        <v>369</v>
      </c>
      <c r="N100" s="98" t="s">
        <v>447</v>
      </c>
    </row>
    <row r="101" s="1" customFormat="1" ht="61.5" customHeight="1" spans="1:14">
      <c r="A101" s="55">
        <v>27</v>
      </c>
      <c r="B101" s="98" t="s">
        <v>458</v>
      </c>
      <c r="C101" s="99" t="s">
        <v>459</v>
      </c>
      <c r="D101" s="102" t="s">
        <v>460</v>
      </c>
      <c r="E101" s="38" t="s">
        <v>366</v>
      </c>
      <c r="F101" s="36">
        <v>14</v>
      </c>
      <c r="G101" s="40" t="s">
        <v>207</v>
      </c>
      <c r="H101" s="36">
        <v>14</v>
      </c>
      <c r="I101" s="38" t="s">
        <v>367</v>
      </c>
      <c r="J101" s="38" t="s">
        <v>368</v>
      </c>
      <c r="K101" s="82">
        <v>44282</v>
      </c>
      <c r="L101" s="82">
        <v>44557</v>
      </c>
      <c r="M101" s="38" t="s">
        <v>369</v>
      </c>
      <c r="N101" s="98" t="s">
        <v>461</v>
      </c>
    </row>
    <row r="102" s="1" customFormat="1" ht="59.25" customHeight="1" spans="1:14">
      <c r="A102" s="55">
        <v>28</v>
      </c>
      <c r="B102" s="98" t="s">
        <v>462</v>
      </c>
      <c r="C102" s="101" t="s">
        <v>463</v>
      </c>
      <c r="D102" s="102" t="s">
        <v>464</v>
      </c>
      <c r="E102" s="38" t="s">
        <v>366</v>
      </c>
      <c r="F102" s="36">
        <v>20</v>
      </c>
      <c r="G102" s="40" t="s">
        <v>207</v>
      </c>
      <c r="H102" s="36">
        <v>20</v>
      </c>
      <c r="I102" s="38" t="s">
        <v>367</v>
      </c>
      <c r="J102" s="38" t="s">
        <v>368</v>
      </c>
      <c r="K102" s="82">
        <v>44283</v>
      </c>
      <c r="L102" s="82">
        <v>44558</v>
      </c>
      <c r="M102" s="38" t="s">
        <v>369</v>
      </c>
      <c r="N102" s="98" t="s">
        <v>465</v>
      </c>
    </row>
    <row r="103" s="1" customFormat="1" ht="56.25" spans="1:14">
      <c r="A103" s="55">
        <v>29</v>
      </c>
      <c r="B103" s="98" t="s">
        <v>466</v>
      </c>
      <c r="C103" s="101" t="s">
        <v>467</v>
      </c>
      <c r="D103" s="107" t="s">
        <v>120</v>
      </c>
      <c r="E103" s="38" t="s">
        <v>366</v>
      </c>
      <c r="F103" s="36">
        <v>12</v>
      </c>
      <c r="G103" s="40" t="s">
        <v>207</v>
      </c>
      <c r="H103" s="36">
        <v>12</v>
      </c>
      <c r="I103" s="38" t="s">
        <v>367</v>
      </c>
      <c r="J103" s="38" t="s">
        <v>368</v>
      </c>
      <c r="K103" s="82">
        <v>44284</v>
      </c>
      <c r="L103" s="82">
        <v>44559</v>
      </c>
      <c r="M103" s="38" t="s">
        <v>369</v>
      </c>
      <c r="N103" s="98" t="s">
        <v>120</v>
      </c>
    </row>
    <row r="104" s="1" customFormat="1" ht="56.25" spans="1:14">
      <c r="A104" s="55">
        <v>30</v>
      </c>
      <c r="B104" s="98" t="s">
        <v>468</v>
      </c>
      <c r="C104" s="101" t="s">
        <v>469</v>
      </c>
      <c r="D104" s="102" t="s">
        <v>470</v>
      </c>
      <c r="E104" s="38" t="s">
        <v>366</v>
      </c>
      <c r="F104" s="36">
        <v>18</v>
      </c>
      <c r="G104" s="40" t="s">
        <v>207</v>
      </c>
      <c r="H104" s="36">
        <v>18</v>
      </c>
      <c r="I104" s="38" t="s">
        <v>367</v>
      </c>
      <c r="J104" s="38" t="s">
        <v>368</v>
      </c>
      <c r="K104" s="82">
        <v>44285</v>
      </c>
      <c r="L104" s="82">
        <v>44560</v>
      </c>
      <c r="M104" s="38" t="s">
        <v>369</v>
      </c>
      <c r="N104" s="98" t="s">
        <v>471</v>
      </c>
    </row>
    <row r="105" s="1" customFormat="1" ht="56.25" spans="1:14">
      <c r="A105" s="55">
        <v>31</v>
      </c>
      <c r="B105" s="98" t="s">
        <v>472</v>
      </c>
      <c r="C105" s="101" t="s">
        <v>473</v>
      </c>
      <c r="D105" s="102" t="s">
        <v>392</v>
      </c>
      <c r="E105" s="38" t="s">
        <v>366</v>
      </c>
      <c r="F105" s="36">
        <v>20</v>
      </c>
      <c r="G105" s="40" t="s">
        <v>207</v>
      </c>
      <c r="H105" s="36">
        <v>20</v>
      </c>
      <c r="I105" s="38" t="s">
        <v>367</v>
      </c>
      <c r="J105" s="38" t="s">
        <v>368</v>
      </c>
      <c r="K105" s="82">
        <v>44286</v>
      </c>
      <c r="L105" s="82">
        <v>44561</v>
      </c>
      <c r="M105" s="38" t="s">
        <v>369</v>
      </c>
      <c r="N105" s="98" t="s">
        <v>474</v>
      </c>
    </row>
    <row r="106" s="1" customFormat="1" ht="56.25" spans="1:14">
      <c r="A106" s="55">
        <v>32</v>
      </c>
      <c r="B106" s="98" t="s">
        <v>475</v>
      </c>
      <c r="C106" s="101" t="s">
        <v>476</v>
      </c>
      <c r="D106" s="102" t="s">
        <v>86</v>
      </c>
      <c r="E106" s="38" t="s">
        <v>366</v>
      </c>
      <c r="F106" s="36">
        <v>25</v>
      </c>
      <c r="G106" s="40" t="s">
        <v>207</v>
      </c>
      <c r="H106" s="36">
        <v>25</v>
      </c>
      <c r="I106" s="38" t="s">
        <v>367</v>
      </c>
      <c r="J106" s="38" t="s">
        <v>368</v>
      </c>
      <c r="K106" s="82">
        <v>44283</v>
      </c>
      <c r="L106" s="82">
        <v>44558</v>
      </c>
      <c r="M106" s="38" t="s">
        <v>369</v>
      </c>
      <c r="N106" s="98" t="s">
        <v>89</v>
      </c>
    </row>
    <row r="107" s="1" customFormat="1" ht="56.25" spans="1:14">
      <c r="A107" s="55">
        <v>33</v>
      </c>
      <c r="B107" s="98" t="s">
        <v>477</v>
      </c>
      <c r="C107" s="101" t="s">
        <v>478</v>
      </c>
      <c r="D107" s="102" t="s">
        <v>479</v>
      </c>
      <c r="E107" s="38" t="s">
        <v>366</v>
      </c>
      <c r="F107" s="36">
        <v>5</v>
      </c>
      <c r="G107" s="40" t="s">
        <v>207</v>
      </c>
      <c r="H107" s="36">
        <v>5</v>
      </c>
      <c r="I107" s="38" t="s">
        <v>367</v>
      </c>
      <c r="J107" s="38" t="s">
        <v>368</v>
      </c>
      <c r="K107" s="82">
        <v>44283</v>
      </c>
      <c r="L107" s="82">
        <v>44558</v>
      </c>
      <c r="M107" s="38" t="s">
        <v>369</v>
      </c>
      <c r="N107" s="98" t="s">
        <v>480</v>
      </c>
    </row>
    <row r="108" s="1" customFormat="1" ht="60" customHeight="1" spans="1:14">
      <c r="A108" s="55">
        <v>34</v>
      </c>
      <c r="B108" s="98" t="s">
        <v>481</v>
      </c>
      <c r="C108" s="101" t="s">
        <v>482</v>
      </c>
      <c r="D108" s="102" t="s">
        <v>483</v>
      </c>
      <c r="E108" s="38" t="s">
        <v>366</v>
      </c>
      <c r="F108" s="108">
        <v>10</v>
      </c>
      <c r="G108" s="40" t="s">
        <v>207</v>
      </c>
      <c r="H108" s="108">
        <v>10</v>
      </c>
      <c r="I108" s="38" t="s">
        <v>367</v>
      </c>
      <c r="J108" s="38" t="s">
        <v>368</v>
      </c>
      <c r="K108" s="82">
        <v>44376</v>
      </c>
      <c r="L108" s="82">
        <v>44531</v>
      </c>
      <c r="M108" s="38" t="s">
        <v>369</v>
      </c>
      <c r="N108" s="98" t="s">
        <v>484</v>
      </c>
    </row>
    <row r="109" s="3" customFormat="1" ht="66.75" customHeight="1" spans="1:14">
      <c r="A109" s="109">
        <v>35</v>
      </c>
      <c r="B109" s="110" t="s">
        <v>485</v>
      </c>
      <c r="C109" s="101" t="s">
        <v>486</v>
      </c>
      <c r="D109" s="111" t="s">
        <v>487</v>
      </c>
      <c r="E109" s="112" t="s">
        <v>366</v>
      </c>
      <c r="F109" s="108">
        <v>20</v>
      </c>
      <c r="G109" s="40" t="s">
        <v>207</v>
      </c>
      <c r="H109" s="108">
        <v>20</v>
      </c>
      <c r="I109" s="112" t="s">
        <v>367</v>
      </c>
      <c r="J109" s="112" t="s">
        <v>368</v>
      </c>
      <c r="K109" s="139">
        <v>44283</v>
      </c>
      <c r="L109" s="139">
        <v>44558</v>
      </c>
      <c r="M109" s="112" t="s">
        <v>369</v>
      </c>
      <c r="N109" s="110" t="s">
        <v>488</v>
      </c>
    </row>
    <row r="110" s="1" customFormat="1" ht="56.25" spans="1:14">
      <c r="A110" s="55">
        <v>36</v>
      </c>
      <c r="B110" s="98" t="s">
        <v>489</v>
      </c>
      <c r="C110" s="110" t="s">
        <v>490</v>
      </c>
      <c r="D110" s="98" t="s">
        <v>98</v>
      </c>
      <c r="E110" s="38" t="s">
        <v>366</v>
      </c>
      <c r="F110" s="55">
        <v>25</v>
      </c>
      <c r="G110" s="40" t="s">
        <v>207</v>
      </c>
      <c r="H110" s="55">
        <v>25</v>
      </c>
      <c r="I110" s="38" t="s">
        <v>367</v>
      </c>
      <c r="J110" s="38" t="s">
        <v>368</v>
      </c>
      <c r="K110" s="82">
        <v>44283</v>
      </c>
      <c r="L110" s="82">
        <v>44558</v>
      </c>
      <c r="M110" s="38" t="s">
        <v>369</v>
      </c>
      <c r="N110" s="98" t="s">
        <v>491</v>
      </c>
    </row>
    <row r="111" s="1" customFormat="1" ht="56.25" spans="1:14">
      <c r="A111" s="55">
        <v>37</v>
      </c>
      <c r="B111" s="98" t="s">
        <v>492</v>
      </c>
      <c r="C111" s="110" t="s">
        <v>493</v>
      </c>
      <c r="D111" s="98" t="s">
        <v>455</v>
      </c>
      <c r="E111" s="38" t="s">
        <v>366</v>
      </c>
      <c r="F111" s="55">
        <v>15</v>
      </c>
      <c r="G111" s="40" t="s">
        <v>207</v>
      </c>
      <c r="H111" s="55">
        <v>15</v>
      </c>
      <c r="I111" s="38" t="s">
        <v>367</v>
      </c>
      <c r="J111" s="38" t="s">
        <v>368</v>
      </c>
      <c r="K111" s="82">
        <v>44283</v>
      </c>
      <c r="L111" s="82">
        <v>44558</v>
      </c>
      <c r="M111" s="38" t="s">
        <v>369</v>
      </c>
      <c r="N111" s="98" t="s">
        <v>494</v>
      </c>
    </row>
    <row r="112" s="1" customFormat="1" ht="58.5" customHeight="1" spans="1:14">
      <c r="A112" s="55">
        <v>38</v>
      </c>
      <c r="B112" s="98" t="s">
        <v>495</v>
      </c>
      <c r="C112" s="110" t="s">
        <v>496</v>
      </c>
      <c r="D112" s="98" t="s">
        <v>412</v>
      </c>
      <c r="E112" s="38" t="s">
        <v>366</v>
      </c>
      <c r="F112" s="55">
        <v>18</v>
      </c>
      <c r="G112" s="40" t="s">
        <v>207</v>
      </c>
      <c r="H112" s="55">
        <v>18</v>
      </c>
      <c r="I112" s="38" t="s">
        <v>367</v>
      </c>
      <c r="J112" s="38" t="s">
        <v>368</v>
      </c>
      <c r="K112" s="82">
        <v>44284</v>
      </c>
      <c r="L112" s="82">
        <v>44559</v>
      </c>
      <c r="M112" s="38" t="s">
        <v>369</v>
      </c>
      <c r="N112" s="98" t="s">
        <v>497</v>
      </c>
    </row>
    <row r="113" s="1" customFormat="1" ht="60.75" customHeight="1" spans="1:14">
      <c r="A113" s="55">
        <v>39</v>
      </c>
      <c r="B113" s="98" t="s">
        <v>498</v>
      </c>
      <c r="C113" s="110" t="s">
        <v>499</v>
      </c>
      <c r="D113" s="98" t="s">
        <v>167</v>
      </c>
      <c r="E113" s="38" t="s">
        <v>366</v>
      </c>
      <c r="F113" s="55">
        <v>10</v>
      </c>
      <c r="G113" s="40" t="s">
        <v>207</v>
      </c>
      <c r="H113" s="55">
        <v>10</v>
      </c>
      <c r="I113" s="38" t="s">
        <v>367</v>
      </c>
      <c r="J113" s="38" t="s">
        <v>368</v>
      </c>
      <c r="K113" s="82">
        <v>44438</v>
      </c>
      <c r="L113" s="82">
        <v>44560</v>
      </c>
      <c r="M113" s="38" t="s">
        <v>369</v>
      </c>
      <c r="N113" s="98" t="s">
        <v>500</v>
      </c>
    </row>
    <row r="114" s="1" customFormat="1" ht="56.25" spans="1:14">
      <c r="A114" s="55">
        <v>40</v>
      </c>
      <c r="B114" s="113" t="s">
        <v>501</v>
      </c>
      <c r="C114" s="110" t="s">
        <v>502</v>
      </c>
      <c r="D114" s="98" t="s">
        <v>503</v>
      </c>
      <c r="E114" s="38" t="s">
        <v>366</v>
      </c>
      <c r="F114" s="55">
        <v>20</v>
      </c>
      <c r="G114" s="40" t="s">
        <v>207</v>
      </c>
      <c r="H114" s="55">
        <v>20</v>
      </c>
      <c r="I114" s="38" t="s">
        <v>367</v>
      </c>
      <c r="J114" s="38" t="s">
        <v>368</v>
      </c>
      <c r="K114" s="82">
        <v>44348</v>
      </c>
      <c r="L114" s="82">
        <v>44561</v>
      </c>
      <c r="M114" s="38" t="s">
        <v>369</v>
      </c>
      <c r="N114" s="98" t="s">
        <v>504</v>
      </c>
    </row>
    <row r="115" s="1" customFormat="1" ht="56.25" spans="1:14">
      <c r="A115" s="55">
        <v>41</v>
      </c>
      <c r="B115" s="98" t="s">
        <v>505</v>
      </c>
      <c r="C115" s="110" t="s">
        <v>506</v>
      </c>
      <c r="D115" s="98" t="s">
        <v>507</v>
      </c>
      <c r="E115" s="38" t="s">
        <v>366</v>
      </c>
      <c r="F115" s="55">
        <v>15</v>
      </c>
      <c r="G115" s="114" t="s">
        <v>207</v>
      </c>
      <c r="H115" s="55">
        <v>15</v>
      </c>
      <c r="I115" s="38" t="s">
        <v>367</v>
      </c>
      <c r="J115" s="38" t="s">
        <v>368</v>
      </c>
      <c r="K115" s="82">
        <v>44348</v>
      </c>
      <c r="L115" s="82">
        <v>44561</v>
      </c>
      <c r="M115" s="38" t="s">
        <v>369</v>
      </c>
      <c r="N115" s="98" t="s">
        <v>508</v>
      </c>
    </row>
    <row r="116" s="1" customFormat="1" ht="60" customHeight="1" spans="1:14">
      <c r="A116" s="55">
        <v>42</v>
      </c>
      <c r="B116" s="42" t="s">
        <v>509</v>
      </c>
      <c r="C116" s="110" t="s">
        <v>510</v>
      </c>
      <c r="D116" s="98" t="s">
        <v>511</v>
      </c>
      <c r="E116" s="38" t="s">
        <v>366</v>
      </c>
      <c r="F116" s="55">
        <v>14</v>
      </c>
      <c r="G116" s="114" t="s">
        <v>207</v>
      </c>
      <c r="H116" s="55">
        <v>14</v>
      </c>
      <c r="I116" s="38" t="s">
        <v>367</v>
      </c>
      <c r="J116" s="38" t="s">
        <v>368</v>
      </c>
      <c r="K116" s="82">
        <v>44348</v>
      </c>
      <c r="L116" s="82">
        <v>44561</v>
      </c>
      <c r="M116" s="38" t="s">
        <v>369</v>
      </c>
      <c r="N116" s="140" t="s">
        <v>512</v>
      </c>
    </row>
    <row r="117" s="1" customFormat="1" ht="59.25" customHeight="1" spans="1:14">
      <c r="A117" s="55">
        <v>43</v>
      </c>
      <c r="B117" s="115" t="s">
        <v>513</v>
      </c>
      <c r="C117" s="116" t="s">
        <v>514</v>
      </c>
      <c r="D117" s="117" t="s">
        <v>515</v>
      </c>
      <c r="E117" s="118" t="s">
        <v>366</v>
      </c>
      <c r="F117" s="119">
        <v>20</v>
      </c>
      <c r="G117" s="114" t="s">
        <v>207</v>
      </c>
      <c r="H117" s="87">
        <v>20</v>
      </c>
      <c r="I117" s="38" t="s">
        <v>367</v>
      </c>
      <c r="J117" s="38" t="s">
        <v>368</v>
      </c>
      <c r="K117" s="82">
        <v>44348</v>
      </c>
      <c r="L117" s="82">
        <v>44561</v>
      </c>
      <c r="M117" s="38" t="s">
        <v>369</v>
      </c>
      <c r="N117" s="141" t="s">
        <v>516</v>
      </c>
    </row>
    <row r="118" s="1" customFormat="1" ht="36" customHeight="1" spans="1:14">
      <c r="A118" s="32" t="s">
        <v>517</v>
      </c>
      <c r="B118" s="33" t="s">
        <v>518</v>
      </c>
      <c r="C118" s="33" t="s">
        <v>519</v>
      </c>
      <c r="D118" s="33" t="s">
        <v>520</v>
      </c>
      <c r="E118" s="34" t="s">
        <v>521</v>
      </c>
      <c r="F118" s="33">
        <v>150</v>
      </c>
      <c r="G118" s="40" t="s">
        <v>26</v>
      </c>
      <c r="H118" s="120">
        <v>150</v>
      </c>
      <c r="I118" s="127" t="s">
        <v>522</v>
      </c>
      <c r="J118" s="34" t="s">
        <v>368</v>
      </c>
      <c r="K118" s="68">
        <v>44256</v>
      </c>
      <c r="L118" s="68">
        <v>44531</v>
      </c>
      <c r="M118" s="34" t="s">
        <v>29</v>
      </c>
      <c r="N118" s="34" t="s">
        <v>29</v>
      </c>
    </row>
    <row r="119" s="1" customFormat="1" ht="33.95" customHeight="1" spans="1:14">
      <c r="A119" s="121" t="s">
        <v>523</v>
      </c>
      <c r="B119" s="122" t="s">
        <v>524</v>
      </c>
      <c r="C119" s="122"/>
      <c r="D119" s="122"/>
      <c r="E119" s="123"/>
      <c r="F119" s="122">
        <v>300</v>
      </c>
      <c r="G119" s="124"/>
      <c r="H119" s="125">
        <v>300</v>
      </c>
      <c r="I119" s="142"/>
      <c r="J119" s="123"/>
      <c r="K119" s="143"/>
      <c r="L119" s="143"/>
      <c r="M119" s="123"/>
      <c r="N119" s="123"/>
    </row>
    <row r="120" s="1" customFormat="1" ht="41.25" customHeight="1" spans="1:14">
      <c r="A120" s="36">
        <v>1</v>
      </c>
      <c r="B120" s="37" t="s">
        <v>525</v>
      </c>
      <c r="C120" s="37" t="s">
        <v>526</v>
      </c>
      <c r="D120" s="42" t="s">
        <v>527</v>
      </c>
      <c r="E120" s="42" t="s">
        <v>528</v>
      </c>
      <c r="F120" s="42">
        <v>100</v>
      </c>
      <c r="G120" s="42" t="s">
        <v>26</v>
      </c>
      <c r="H120" s="42">
        <v>100</v>
      </c>
      <c r="I120" s="42" t="s">
        <v>529</v>
      </c>
      <c r="J120" s="42" t="s">
        <v>28</v>
      </c>
      <c r="K120" s="144">
        <v>44378</v>
      </c>
      <c r="L120" s="144">
        <v>44531</v>
      </c>
      <c r="M120" s="42" t="s">
        <v>29</v>
      </c>
      <c r="N120" s="42" t="s">
        <v>29</v>
      </c>
    </row>
    <row r="121" s="1" customFormat="1" ht="48.75" customHeight="1" spans="1:14">
      <c r="A121" s="36">
        <v>2</v>
      </c>
      <c r="B121" s="42" t="s">
        <v>530</v>
      </c>
      <c r="C121" s="42" t="s">
        <v>531</v>
      </c>
      <c r="D121" s="42" t="s">
        <v>532</v>
      </c>
      <c r="E121" s="42" t="s">
        <v>528</v>
      </c>
      <c r="F121" s="42">
        <v>10</v>
      </c>
      <c r="G121" s="42" t="s">
        <v>26</v>
      </c>
      <c r="H121" s="42">
        <v>10</v>
      </c>
      <c r="I121" s="42" t="s">
        <v>533</v>
      </c>
      <c r="J121" s="42" t="s">
        <v>28</v>
      </c>
      <c r="K121" s="144">
        <v>44378</v>
      </c>
      <c r="L121" s="144">
        <v>44531</v>
      </c>
      <c r="M121" s="42" t="s">
        <v>29</v>
      </c>
      <c r="N121" s="42" t="s">
        <v>29</v>
      </c>
    </row>
    <row r="122" s="1" customFormat="1" ht="39.75" customHeight="1" spans="1:14">
      <c r="A122" s="36">
        <v>3</v>
      </c>
      <c r="B122" s="42" t="s">
        <v>534</v>
      </c>
      <c r="C122" s="42" t="s">
        <v>535</v>
      </c>
      <c r="D122" s="42" t="s">
        <v>532</v>
      </c>
      <c r="E122" s="42" t="s">
        <v>536</v>
      </c>
      <c r="F122" s="42">
        <v>100</v>
      </c>
      <c r="G122" s="42" t="s">
        <v>26</v>
      </c>
      <c r="H122" s="42">
        <v>100</v>
      </c>
      <c r="I122" s="42" t="s">
        <v>537</v>
      </c>
      <c r="J122" s="42" t="s">
        <v>28</v>
      </c>
      <c r="K122" s="144">
        <v>44378</v>
      </c>
      <c r="L122" s="144">
        <v>44531</v>
      </c>
      <c r="M122" s="42" t="s">
        <v>29</v>
      </c>
      <c r="N122" s="42" t="s">
        <v>29</v>
      </c>
    </row>
    <row r="123" s="1" customFormat="1" ht="41.25" customHeight="1" spans="1:14">
      <c r="A123" s="36">
        <v>4</v>
      </c>
      <c r="B123" s="42" t="s">
        <v>538</v>
      </c>
      <c r="C123" s="42" t="s">
        <v>539</v>
      </c>
      <c r="D123" s="42" t="s">
        <v>527</v>
      </c>
      <c r="E123" s="42" t="s">
        <v>536</v>
      </c>
      <c r="F123" s="42">
        <v>50</v>
      </c>
      <c r="G123" s="42" t="s">
        <v>26</v>
      </c>
      <c r="H123" s="42">
        <v>50</v>
      </c>
      <c r="I123" s="42" t="s">
        <v>540</v>
      </c>
      <c r="J123" s="42" t="s">
        <v>28</v>
      </c>
      <c r="K123" s="144">
        <v>44378</v>
      </c>
      <c r="L123" s="144">
        <v>44531</v>
      </c>
      <c r="M123" s="42" t="s">
        <v>29</v>
      </c>
      <c r="N123" s="42" t="s">
        <v>29</v>
      </c>
    </row>
    <row r="124" s="1" customFormat="1" ht="66" customHeight="1" spans="1:14">
      <c r="A124" s="42">
        <v>5</v>
      </c>
      <c r="B124" s="42" t="s">
        <v>541</v>
      </c>
      <c r="C124" s="42" t="s">
        <v>542</v>
      </c>
      <c r="D124" s="42" t="s">
        <v>527</v>
      </c>
      <c r="E124" s="42" t="s">
        <v>536</v>
      </c>
      <c r="F124" s="42">
        <v>40</v>
      </c>
      <c r="G124" s="42" t="s">
        <v>26</v>
      </c>
      <c r="H124" s="42">
        <v>40</v>
      </c>
      <c r="I124" s="42" t="s">
        <v>543</v>
      </c>
      <c r="J124" s="42" t="s">
        <v>28</v>
      </c>
      <c r="K124" s="144">
        <v>44378</v>
      </c>
      <c r="L124" s="144">
        <v>44531</v>
      </c>
      <c r="M124" s="42" t="s">
        <v>29</v>
      </c>
      <c r="N124" s="42" t="s">
        <v>29</v>
      </c>
    </row>
    <row r="125" s="1" customFormat="1" ht="36.75" customHeight="1" spans="1:14">
      <c r="A125" s="126" t="s">
        <v>544</v>
      </c>
      <c r="B125" s="33" t="s">
        <v>545</v>
      </c>
      <c r="C125" s="127"/>
      <c r="D125" s="127"/>
      <c r="E125" s="127"/>
      <c r="F125" s="128">
        <v>1030</v>
      </c>
      <c r="G125" s="128"/>
      <c r="H125" s="129">
        <v>1030</v>
      </c>
      <c r="I125" s="127"/>
      <c r="J125" s="145"/>
      <c r="K125" s="146"/>
      <c r="L125" s="147"/>
      <c r="M125" s="127"/>
      <c r="N125" s="127"/>
    </row>
    <row r="126" s="1" customFormat="1" ht="50.1" customHeight="1" spans="1:14">
      <c r="A126" s="37">
        <v>1</v>
      </c>
      <c r="B126" s="37" t="s">
        <v>546</v>
      </c>
      <c r="C126" s="37" t="s">
        <v>547</v>
      </c>
      <c r="D126" s="37" t="s">
        <v>548</v>
      </c>
      <c r="E126" s="37" t="s">
        <v>549</v>
      </c>
      <c r="F126" s="130">
        <v>36</v>
      </c>
      <c r="G126" s="37" t="s">
        <v>26</v>
      </c>
      <c r="H126" s="131">
        <v>36</v>
      </c>
      <c r="I126" s="37" t="s">
        <v>550</v>
      </c>
      <c r="J126" s="37" t="s">
        <v>28</v>
      </c>
      <c r="K126" s="148">
        <v>44197</v>
      </c>
      <c r="L126" s="149">
        <v>44531</v>
      </c>
      <c r="M126" s="37" t="s">
        <v>551</v>
      </c>
      <c r="N126" s="37" t="s">
        <v>548</v>
      </c>
    </row>
    <row r="127" s="1" customFormat="1" ht="50.1" customHeight="1" spans="1:14">
      <c r="A127" s="37">
        <v>2</v>
      </c>
      <c r="B127" s="37" t="s">
        <v>552</v>
      </c>
      <c r="C127" s="37" t="s">
        <v>553</v>
      </c>
      <c r="D127" s="37" t="s">
        <v>554</v>
      </c>
      <c r="E127" s="37" t="s">
        <v>549</v>
      </c>
      <c r="F127" s="130">
        <v>68</v>
      </c>
      <c r="G127" s="37" t="s">
        <v>26</v>
      </c>
      <c r="H127" s="131">
        <v>68</v>
      </c>
      <c r="I127" s="37" t="s">
        <v>555</v>
      </c>
      <c r="J127" s="37" t="s">
        <v>28</v>
      </c>
      <c r="K127" s="148">
        <v>44197</v>
      </c>
      <c r="L127" s="149">
        <v>44531</v>
      </c>
      <c r="M127" s="37" t="s">
        <v>551</v>
      </c>
      <c r="N127" s="37" t="s">
        <v>554</v>
      </c>
    </row>
    <row r="128" s="1" customFormat="1" ht="50.1" customHeight="1" spans="1:14">
      <c r="A128" s="37">
        <v>3</v>
      </c>
      <c r="B128" s="37" t="s">
        <v>556</v>
      </c>
      <c r="C128" s="37" t="s">
        <v>557</v>
      </c>
      <c r="D128" s="37" t="s">
        <v>558</v>
      </c>
      <c r="E128" s="37" t="s">
        <v>549</v>
      </c>
      <c r="F128" s="130">
        <v>44</v>
      </c>
      <c r="G128" s="37" t="s">
        <v>26</v>
      </c>
      <c r="H128" s="131">
        <v>44</v>
      </c>
      <c r="I128" s="37" t="s">
        <v>559</v>
      </c>
      <c r="J128" s="37" t="s">
        <v>28</v>
      </c>
      <c r="K128" s="148">
        <v>44197</v>
      </c>
      <c r="L128" s="149">
        <v>44531</v>
      </c>
      <c r="M128" s="37" t="s">
        <v>551</v>
      </c>
      <c r="N128" s="37" t="s">
        <v>558</v>
      </c>
    </row>
    <row r="129" s="1" customFormat="1" ht="50.1" customHeight="1" spans="1:14">
      <c r="A129" s="37">
        <v>4</v>
      </c>
      <c r="B129" s="37" t="s">
        <v>560</v>
      </c>
      <c r="C129" s="37" t="s">
        <v>561</v>
      </c>
      <c r="D129" s="37" t="s">
        <v>562</v>
      </c>
      <c r="E129" s="37" t="s">
        <v>549</v>
      </c>
      <c r="F129" s="130">
        <v>30</v>
      </c>
      <c r="G129" s="37" t="s">
        <v>26</v>
      </c>
      <c r="H129" s="131">
        <v>30</v>
      </c>
      <c r="I129" s="37" t="s">
        <v>563</v>
      </c>
      <c r="J129" s="37" t="s">
        <v>28</v>
      </c>
      <c r="K129" s="148">
        <v>44197</v>
      </c>
      <c r="L129" s="149">
        <v>44531</v>
      </c>
      <c r="M129" s="37" t="s">
        <v>551</v>
      </c>
      <c r="N129" s="37" t="s">
        <v>562</v>
      </c>
    </row>
    <row r="130" s="1" customFormat="1" ht="50.1" customHeight="1" spans="1:14">
      <c r="A130" s="37">
        <v>5</v>
      </c>
      <c r="B130" s="37" t="s">
        <v>564</v>
      </c>
      <c r="C130" s="37" t="s">
        <v>565</v>
      </c>
      <c r="D130" s="37" t="s">
        <v>566</v>
      </c>
      <c r="E130" s="37" t="s">
        <v>549</v>
      </c>
      <c r="F130" s="130">
        <v>28</v>
      </c>
      <c r="G130" s="37" t="s">
        <v>26</v>
      </c>
      <c r="H130" s="131">
        <v>28</v>
      </c>
      <c r="I130" s="37" t="s">
        <v>567</v>
      </c>
      <c r="J130" s="37" t="s">
        <v>28</v>
      </c>
      <c r="K130" s="148">
        <v>44197</v>
      </c>
      <c r="L130" s="149">
        <v>44531</v>
      </c>
      <c r="M130" s="37" t="s">
        <v>551</v>
      </c>
      <c r="N130" s="37" t="s">
        <v>566</v>
      </c>
    </row>
    <row r="131" s="1" customFormat="1" ht="50.1" customHeight="1" spans="1:14">
      <c r="A131" s="37">
        <v>6</v>
      </c>
      <c r="B131" s="37" t="s">
        <v>568</v>
      </c>
      <c r="C131" s="37" t="s">
        <v>569</v>
      </c>
      <c r="D131" s="37" t="s">
        <v>570</v>
      </c>
      <c r="E131" s="37" t="s">
        <v>549</v>
      </c>
      <c r="F131" s="130">
        <v>32</v>
      </c>
      <c r="G131" s="37" t="s">
        <v>26</v>
      </c>
      <c r="H131" s="131">
        <v>32</v>
      </c>
      <c r="I131" s="37" t="s">
        <v>571</v>
      </c>
      <c r="J131" s="37" t="s">
        <v>28</v>
      </c>
      <c r="K131" s="148">
        <v>44197</v>
      </c>
      <c r="L131" s="149">
        <v>44531</v>
      </c>
      <c r="M131" s="37" t="s">
        <v>551</v>
      </c>
      <c r="N131" s="37" t="s">
        <v>570</v>
      </c>
    </row>
    <row r="132" s="1" customFormat="1" ht="50.1" customHeight="1" spans="1:14">
      <c r="A132" s="37">
        <v>7</v>
      </c>
      <c r="B132" s="37" t="s">
        <v>572</v>
      </c>
      <c r="C132" s="37" t="s">
        <v>573</v>
      </c>
      <c r="D132" s="55" t="s">
        <v>574</v>
      </c>
      <c r="E132" s="37" t="s">
        <v>549</v>
      </c>
      <c r="F132" s="130">
        <v>39</v>
      </c>
      <c r="G132" s="37" t="s">
        <v>26</v>
      </c>
      <c r="H132" s="131">
        <v>39</v>
      </c>
      <c r="I132" s="37" t="s">
        <v>575</v>
      </c>
      <c r="J132" s="37" t="s">
        <v>28</v>
      </c>
      <c r="K132" s="148">
        <v>44197</v>
      </c>
      <c r="L132" s="149">
        <v>44531</v>
      </c>
      <c r="M132" s="37" t="s">
        <v>551</v>
      </c>
      <c r="N132" s="55" t="s">
        <v>574</v>
      </c>
    </row>
    <row r="133" s="1" customFormat="1" ht="50.1" customHeight="1" spans="1:14">
      <c r="A133" s="37">
        <v>8</v>
      </c>
      <c r="B133" s="37" t="s">
        <v>576</v>
      </c>
      <c r="C133" s="37" t="s">
        <v>577</v>
      </c>
      <c r="D133" s="55" t="s">
        <v>578</v>
      </c>
      <c r="E133" s="37" t="s">
        <v>549</v>
      </c>
      <c r="F133" s="130">
        <v>26</v>
      </c>
      <c r="G133" s="37" t="s">
        <v>26</v>
      </c>
      <c r="H133" s="131">
        <v>26</v>
      </c>
      <c r="I133" s="37" t="s">
        <v>579</v>
      </c>
      <c r="J133" s="37" t="s">
        <v>28</v>
      </c>
      <c r="K133" s="148">
        <v>44197</v>
      </c>
      <c r="L133" s="149">
        <v>44531</v>
      </c>
      <c r="M133" s="37" t="s">
        <v>551</v>
      </c>
      <c r="N133" s="55" t="s">
        <v>578</v>
      </c>
    </row>
    <row r="134" s="1" customFormat="1" ht="50.1" customHeight="1" spans="1:14">
      <c r="A134" s="37">
        <v>9</v>
      </c>
      <c r="B134" s="37" t="s">
        <v>580</v>
      </c>
      <c r="C134" s="37" t="s">
        <v>581</v>
      </c>
      <c r="D134" s="37" t="s">
        <v>582</v>
      </c>
      <c r="E134" s="37" t="s">
        <v>549</v>
      </c>
      <c r="F134" s="130">
        <v>33</v>
      </c>
      <c r="G134" s="37" t="s">
        <v>26</v>
      </c>
      <c r="H134" s="131">
        <v>33</v>
      </c>
      <c r="I134" s="37" t="s">
        <v>583</v>
      </c>
      <c r="J134" s="37" t="s">
        <v>28</v>
      </c>
      <c r="K134" s="148">
        <v>44197</v>
      </c>
      <c r="L134" s="149">
        <v>44531</v>
      </c>
      <c r="M134" s="37" t="s">
        <v>551</v>
      </c>
      <c r="N134" s="37" t="s">
        <v>582</v>
      </c>
    </row>
    <row r="135" s="1" customFormat="1" ht="50.1" customHeight="1" spans="1:14">
      <c r="A135" s="37">
        <v>10</v>
      </c>
      <c r="B135" s="37" t="s">
        <v>584</v>
      </c>
      <c r="C135" s="37" t="s">
        <v>585</v>
      </c>
      <c r="D135" s="37" t="s">
        <v>586</v>
      </c>
      <c r="E135" s="37" t="s">
        <v>549</v>
      </c>
      <c r="F135" s="130">
        <v>15</v>
      </c>
      <c r="G135" s="37" t="s">
        <v>26</v>
      </c>
      <c r="H135" s="131">
        <v>15</v>
      </c>
      <c r="I135" s="37" t="s">
        <v>587</v>
      </c>
      <c r="J135" s="37" t="s">
        <v>28</v>
      </c>
      <c r="K135" s="148">
        <v>44197</v>
      </c>
      <c r="L135" s="149">
        <v>44531</v>
      </c>
      <c r="M135" s="37" t="s">
        <v>551</v>
      </c>
      <c r="N135" s="37" t="s">
        <v>586</v>
      </c>
    </row>
    <row r="136" s="1" customFormat="1" ht="50.1" customHeight="1" spans="1:14">
      <c r="A136" s="37">
        <v>11</v>
      </c>
      <c r="B136" s="37" t="s">
        <v>588</v>
      </c>
      <c r="C136" s="37" t="s">
        <v>589</v>
      </c>
      <c r="D136" s="37" t="s">
        <v>590</v>
      </c>
      <c r="E136" s="37" t="s">
        <v>549</v>
      </c>
      <c r="F136" s="130">
        <v>80</v>
      </c>
      <c r="G136" s="37" t="s">
        <v>26</v>
      </c>
      <c r="H136" s="131">
        <v>80</v>
      </c>
      <c r="I136" s="37" t="s">
        <v>591</v>
      </c>
      <c r="J136" s="37" t="s">
        <v>28</v>
      </c>
      <c r="K136" s="148">
        <v>44197</v>
      </c>
      <c r="L136" s="149">
        <v>44531</v>
      </c>
      <c r="M136" s="37" t="s">
        <v>551</v>
      </c>
      <c r="N136" s="37" t="s">
        <v>590</v>
      </c>
    </row>
    <row r="137" s="1" customFormat="1" ht="50.1" customHeight="1" spans="1:14">
      <c r="A137" s="37">
        <v>12</v>
      </c>
      <c r="B137" s="37" t="s">
        <v>592</v>
      </c>
      <c r="C137" s="37" t="s">
        <v>593</v>
      </c>
      <c r="D137" s="55" t="s">
        <v>43</v>
      </c>
      <c r="E137" s="37" t="s">
        <v>549</v>
      </c>
      <c r="F137" s="130">
        <v>75</v>
      </c>
      <c r="G137" s="37" t="s">
        <v>26</v>
      </c>
      <c r="H137" s="131">
        <v>75</v>
      </c>
      <c r="I137" s="37" t="s">
        <v>594</v>
      </c>
      <c r="J137" s="37" t="s">
        <v>28</v>
      </c>
      <c r="K137" s="148">
        <v>44197</v>
      </c>
      <c r="L137" s="149">
        <v>44531</v>
      </c>
      <c r="M137" s="37" t="s">
        <v>551</v>
      </c>
      <c r="N137" s="55" t="s">
        <v>43</v>
      </c>
    </row>
    <row r="138" s="1" customFormat="1" ht="50.1" customHeight="1" spans="1:14">
      <c r="A138" s="37">
        <v>13</v>
      </c>
      <c r="B138" s="37" t="s">
        <v>595</v>
      </c>
      <c r="C138" s="37" t="s">
        <v>596</v>
      </c>
      <c r="D138" s="37" t="s">
        <v>597</v>
      </c>
      <c r="E138" s="37" t="s">
        <v>549</v>
      </c>
      <c r="F138" s="130">
        <v>69</v>
      </c>
      <c r="G138" s="37" t="s">
        <v>26</v>
      </c>
      <c r="H138" s="131">
        <v>69</v>
      </c>
      <c r="I138" s="37" t="s">
        <v>598</v>
      </c>
      <c r="J138" s="37" t="s">
        <v>28</v>
      </c>
      <c r="K138" s="148">
        <v>44197</v>
      </c>
      <c r="L138" s="149">
        <v>44531</v>
      </c>
      <c r="M138" s="37" t="s">
        <v>551</v>
      </c>
      <c r="N138" s="98" t="s">
        <v>597</v>
      </c>
    </row>
    <row r="139" s="1" customFormat="1" ht="50.1" customHeight="1" spans="1:14">
      <c r="A139" s="37">
        <v>14</v>
      </c>
      <c r="B139" s="37" t="s">
        <v>599</v>
      </c>
      <c r="C139" s="37" t="s">
        <v>600</v>
      </c>
      <c r="D139" s="37" t="s">
        <v>601</v>
      </c>
      <c r="E139" s="37" t="s">
        <v>549</v>
      </c>
      <c r="F139" s="130">
        <v>70</v>
      </c>
      <c r="G139" s="37" t="s">
        <v>26</v>
      </c>
      <c r="H139" s="131">
        <v>70</v>
      </c>
      <c r="I139" s="37" t="s">
        <v>602</v>
      </c>
      <c r="J139" s="37" t="s">
        <v>28</v>
      </c>
      <c r="K139" s="148">
        <v>44197</v>
      </c>
      <c r="L139" s="149">
        <v>44531</v>
      </c>
      <c r="M139" s="37" t="s">
        <v>551</v>
      </c>
      <c r="N139" s="37" t="s">
        <v>601</v>
      </c>
    </row>
    <row r="140" s="1" customFormat="1" ht="50.1" customHeight="1" spans="1:14">
      <c r="A140" s="37">
        <v>15</v>
      </c>
      <c r="B140" s="37" t="s">
        <v>603</v>
      </c>
      <c r="C140" s="37" t="s">
        <v>604</v>
      </c>
      <c r="D140" s="55" t="s">
        <v>605</v>
      </c>
      <c r="E140" s="37" t="s">
        <v>549</v>
      </c>
      <c r="F140" s="150">
        <v>26</v>
      </c>
      <c r="G140" s="37" t="s">
        <v>26</v>
      </c>
      <c r="H140" s="131">
        <v>26</v>
      </c>
      <c r="I140" s="37" t="s">
        <v>606</v>
      </c>
      <c r="J140" s="37" t="s">
        <v>28</v>
      </c>
      <c r="K140" s="148">
        <v>44197</v>
      </c>
      <c r="L140" s="149">
        <v>44531</v>
      </c>
      <c r="M140" s="37" t="s">
        <v>551</v>
      </c>
      <c r="N140" s="55" t="s">
        <v>605</v>
      </c>
    </row>
    <row r="141" s="1" customFormat="1" ht="50.1" customHeight="1" spans="1:14">
      <c r="A141" s="37">
        <v>16</v>
      </c>
      <c r="B141" s="37" t="s">
        <v>607</v>
      </c>
      <c r="C141" s="37" t="s">
        <v>608</v>
      </c>
      <c r="D141" s="151" t="s">
        <v>609</v>
      </c>
      <c r="E141" s="37" t="s">
        <v>549</v>
      </c>
      <c r="F141" s="150">
        <v>49</v>
      </c>
      <c r="G141" s="37" t="s">
        <v>26</v>
      </c>
      <c r="H141" s="131">
        <v>49</v>
      </c>
      <c r="I141" s="37" t="s">
        <v>610</v>
      </c>
      <c r="J141" s="37" t="s">
        <v>28</v>
      </c>
      <c r="K141" s="148">
        <v>44197</v>
      </c>
      <c r="L141" s="149">
        <v>44531</v>
      </c>
      <c r="M141" s="37" t="s">
        <v>551</v>
      </c>
      <c r="N141" s="37" t="s">
        <v>609</v>
      </c>
    </row>
    <row r="142" s="1" customFormat="1" ht="39.75" customHeight="1" spans="1:14">
      <c r="A142" s="37">
        <v>17</v>
      </c>
      <c r="B142" s="37" t="s">
        <v>611</v>
      </c>
      <c r="C142" s="37" t="s">
        <v>612</v>
      </c>
      <c r="D142" s="151" t="s">
        <v>613</v>
      </c>
      <c r="E142" s="37" t="s">
        <v>549</v>
      </c>
      <c r="F142" s="150">
        <v>47</v>
      </c>
      <c r="G142" s="37" t="s">
        <v>26</v>
      </c>
      <c r="H142" s="131">
        <v>47</v>
      </c>
      <c r="I142" s="37" t="s">
        <v>614</v>
      </c>
      <c r="J142" s="37" t="s">
        <v>28</v>
      </c>
      <c r="K142" s="148">
        <v>44197</v>
      </c>
      <c r="L142" s="149">
        <v>44531</v>
      </c>
      <c r="M142" s="37" t="s">
        <v>551</v>
      </c>
      <c r="N142" s="37" t="s">
        <v>613</v>
      </c>
    </row>
    <row r="143" s="1" customFormat="1" ht="42" customHeight="1" spans="1:14">
      <c r="A143" s="37">
        <v>18</v>
      </c>
      <c r="B143" s="37" t="s">
        <v>615</v>
      </c>
      <c r="C143" s="37" t="s">
        <v>616</v>
      </c>
      <c r="D143" s="151" t="s">
        <v>617</v>
      </c>
      <c r="E143" s="37" t="s">
        <v>549</v>
      </c>
      <c r="F143" s="150">
        <v>39</v>
      </c>
      <c r="G143" s="37" t="s">
        <v>26</v>
      </c>
      <c r="H143" s="131">
        <v>39</v>
      </c>
      <c r="I143" s="37" t="s">
        <v>618</v>
      </c>
      <c r="J143" s="37" t="s">
        <v>28</v>
      </c>
      <c r="K143" s="148">
        <v>44197</v>
      </c>
      <c r="L143" s="149">
        <v>44531</v>
      </c>
      <c r="M143" s="37" t="s">
        <v>551</v>
      </c>
      <c r="N143" s="37" t="s">
        <v>617</v>
      </c>
    </row>
    <row r="144" s="1" customFormat="1" ht="38.25" customHeight="1" spans="1:14">
      <c r="A144" s="37">
        <v>19</v>
      </c>
      <c r="B144" s="37" t="s">
        <v>619</v>
      </c>
      <c r="C144" s="37" t="s">
        <v>620</v>
      </c>
      <c r="D144" s="151" t="s">
        <v>621</v>
      </c>
      <c r="E144" s="37" t="s">
        <v>549</v>
      </c>
      <c r="F144" s="150">
        <v>24</v>
      </c>
      <c r="G144" s="37" t="s">
        <v>26</v>
      </c>
      <c r="H144" s="131">
        <v>24</v>
      </c>
      <c r="I144" s="37" t="s">
        <v>622</v>
      </c>
      <c r="J144" s="37" t="s">
        <v>28</v>
      </c>
      <c r="K144" s="148">
        <v>44197</v>
      </c>
      <c r="L144" s="149">
        <v>44531</v>
      </c>
      <c r="M144" s="37" t="s">
        <v>551</v>
      </c>
      <c r="N144" s="151" t="s">
        <v>621</v>
      </c>
    </row>
    <row r="145" s="1" customFormat="1" ht="41.25" customHeight="1" spans="1:14">
      <c r="A145" s="37">
        <v>20</v>
      </c>
      <c r="B145" s="37" t="s">
        <v>623</v>
      </c>
      <c r="C145" s="37" t="s">
        <v>624</v>
      </c>
      <c r="D145" s="151" t="s">
        <v>625</v>
      </c>
      <c r="E145" s="37" t="s">
        <v>549</v>
      </c>
      <c r="F145" s="150">
        <v>24</v>
      </c>
      <c r="G145" s="37" t="s">
        <v>26</v>
      </c>
      <c r="H145" s="131">
        <v>24</v>
      </c>
      <c r="I145" s="37" t="s">
        <v>626</v>
      </c>
      <c r="J145" s="37" t="s">
        <v>28</v>
      </c>
      <c r="K145" s="148">
        <v>44197</v>
      </c>
      <c r="L145" s="149">
        <v>44531</v>
      </c>
      <c r="M145" s="37" t="s">
        <v>551</v>
      </c>
      <c r="N145" s="37" t="s">
        <v>625</v>
      </c>
    </row>
    <row r="146" s="1" customFormat="1" ht="37.5" customHeight="1" spans="1:14">
      <c r="A146" s="37">
        <v>21</v>
      </c>
      <c r="B146" s="37" t="s">
        <v>627</v>
      </c>
      <c r="C146" s="37" t="s">
        <v>628</v>
      </c>
      <c r="D146" s="151" t="s">
        <v>629</v>
      </c>
      <c r="E146" s="37" t="s">
        <v>549</v>
      </c>
      <c r="F146" s="150">
        <v>28</v>
      </c>
      <c r="G146" s="37" t="s">
        <v>26</v>
      </c>
      <c r="H146" s="131">
        <v>28</v>
      </c>
      <c r="I146" s="37" t="s">
        <v>630</v>
      </c>
      <c r="J146" s="37" t="s">
        <v>28</v>
      </c>
      <c r="K146" s="148">
        <v>44197</v>
      </c>
      <c r="L146" s="149">
        <v>44531</v>
      </c>
      <c r="M146" s="37" t="s">
        <v>551</v>
      </c>
      <c r="N146" s="37" t="s">
        <v>629</v>
      </c>
    </row>
    <row r="147" s="1" customFormat="1" ht="38.25" customHeight="1" spans="1:14">
      <c r="A147" s="37">
        <v>22</v>
      </c>
      <c r="B147" s="37" t="s">
        <v>631</v>
      </c>
      <c r="C147" s="37" t="s">
        <v>632</v>
      </c>
      <c r="D147" s="151" t="s">
        <v>633</v>
      </c>
      <c r="E147" s="37" t="s">
        <v>549</v>
      </c>
      <c r="F147" s="150">
        <v>26</v>
      </c>
      <c r="G147" s="37" t="s">
        <v>26</v>
      </c>
      <c r="H147" s="131">
        <v>26</v>
      </c>
      <c r="I147" s="37" t="s">
        <v>634</v>
      </c>
      <c r="J147" s="37" t="s">
        <v>28</v>
      </c>
      <c r="K147" s="148">
        <v>44197</v>
      </c>
      <c r="L147" s="149">
        <v>44531</v>
      </c>
      <c r="M147" s="37" t="s">
        <v>551</v>
      </c>
      <c r="N147" s="37" t="s">
        <v>633</v>
      </c>
    </row>
    <row r="148" s="1" customFormat="1" ht="42" customHeight="1" spans="1:14">
      <c r="A148" s="37">
        <v>23</v>
      </c>
      <c r="B148" s="37" t="s">
        <v>635</v>
      </c>
      <c r="C148" s="37" t="s">
        <v>636</v>
      </c>
      <c r="D148" s="151" t="s">
        <v>637</v>
      </c>
      <c r="E148" s="37" t="s">
        <v>549</v>
      </c>
      <c r="F148" s="150">
        <v>46</v>
      </c>
      <c r="G148" s="37" t="s">
        <v>26</v>
      </c>
      <c r="H148" s="131">
        <v>46</v>
      </c>
      <c r="I148" s="37" t="s">
        <v>638</v>
      </c>
      <c r="J148" s="37" t="s">
        <v>28</v>
      </c>
      <c r="K148" s="148">
        <v>44197</v>
      </c>
      <c r="L148" s="149">
        <v>44531</v>
      </c>
      <c r="M148" s="37" t="s">
        <v>551</v>
      </c>
      <c r="N148" s="37" t="s">
        <v>637</v>
      </c>
    </row>
    <row r="149" s="1" customFormat="1" ht="42" customHeight="1" spans="1:14">
      <c r="A149" s="37">
        <v>24</v>
      </c>
      <c r="B149" s="37" t="s">
        <v>639</v>
      </c>
      <c r="C149" s="37" t="s">
        <v>640</v>
      </c>
      <c r="D149" s="151" t="s">
        <v>641</v>
      </c>
      <c r="E149" s="37" t="s">
        <v>549</v>
      </c>
      <c r="F149" s="150">
        <v>23</v>
      </c>
      <c r="G149" s="37" t="s">
        <v>26</v>
      </c>
      <c r="H149" s="131">
        <v>23</v>
      </c>
      <c r="I149" s="37" t="s">
        <v>642</v>
      </c>
      <c r="J149" s="37" t="s">
        <v>28</v>
      </c>
      <c r="K149" s="148">
        <v>44197</v>
      </c>
      <c r="L149" s="149">
        <v>44531</v>
      </c>
      <c r="M149" s="37" t="s">
        <v>551</v>
      </c>
      <c r="N149" s="37" t="s">
        <v>641</v>
      </c>
    </row>
    <row r="150" s="1" customFormat="1" ht="39" customHeight="1" spans="1:14">
      <c r="A150" s="37">
        <v>25</v>
      </c>
      <c r="B150" s="37" t="s">
        <v>643</v>
      </c>
      <c r="C150" s="37" t="s">
        <v>644</v>
      </c>
      <c r="D150" s="151" t="s">
        <v>645</v>
      </c>
      <c r="E150" s="37" t="s">
        <v>549</v>
      </c>
      <c r="F150" s="150">
        <v>53</v>
      </c>
      <c r="G150" s="37" t="s">
        <v>26</v>
      </c>
      <c r="H150" s="131">
        <v>53</v>
      </c>
      <c r="I150" s="37" t="s">
        <v>646</v>
      </c>
      <c r="J150" s="37" t="s">
        <v>28</v>
      </c>
      <c r="K150" s="148">
        <v>44197</v>
      </c>
      <c r="L150" s="149">
        <v>44531</v>
      </c>
      <c r="M150" s="37" t="s">
        <v>551</v>
      </c>
      <c r="N150" s="37" t="s">
        <v>645</v>
      </c>
    </row>
    <row r="151" s="1" customFormat="1" ht="42" customHeight="1" spans="1:14">
      <c r="A151" s="152" t="s">
        <v>647</v>
      </c>
      <c r="B151" s="152" t="s">
        <v>648</v>
      </c>
      <c r="C151" s="152"/>
      <c r="D151" s="152"/>
      <c r="E151" s="152"/>
      <c r="F151" s="153">
        <f>SUM(F152:F215)</f>
        <v>7495</v>
      </c>
      <c r="G151" s="152"/>
      <c r="H151" s="154">
        <f>SUM(H152:H215)</f>
        <v>7495</v>
      </c>
      <c r="I151" s="47"/>
      <c r="J151" s="47"/>
      <c r="K151" s="61"/>
      <c r="L151" s="61"/>
      <c r="M151" s="61"/>
      <c r="N151" s="61"/>
    </row>
    <row r="152" s="1" customFormat="1" ht="372" customHeight="1" spans="1:14">
      <c r="A152" s="47">
        <v>1</v>
      </c>
      <c r="B152" s="47" t="s">
        <v>649</v>
      </c>
      <c r="C152" s="155" t="s">
        <v>650</v>
      </c>
      <c r="D152" s="47" t="s">
        <v>651</v>
      </c>
      <c r="E152" s="156" t="s">
        <v>652</v>
      </c>
      <c r="F152" s="157">
        <v>195.03</v>
      </c>
      <c r="G152" s="47" t="s">
        <v>26</v>
      </c>
      <c r="H152" s="156">
        <f t="shared" ref="H152:H214" si="0">F152</f>
        <v>195.03</v>
      </c>
      <c r="I152" s="163" t="s">
        <v>653</v>
      </c>
      <c r="J152" s="164" t="s">
        <v>654</v>
      </c>
      <c r="K152" s="132">
        <v>44423</v>
      </c>
      <c r="L152" s="132">
        <v>44649</v>
      </c>
      <c r="M152" s="61" t="s">
        <v>29</v>
      </c>
      <c r="N152" s="61" t="s">
        <v>29</v>
      </c>
    </row>
    <row r="153" s="1" customFormat="1" ht="189.75" customHeight="1" spans="1:14">
      <c r="A153" s="47">
        <v>2</v>
      </c>
      <c r="B153" s="47" t="s">
        <v>655</v>
      </c>
      <c r="C153" s="158" t="s">
        <v>656</v>
      </c>
      <c r="D153" s="47" t="s">
        <v>657</v>
      </c>
      <c r="E153" s="47" t="s">
        <v>658</v>
      </c>
      <c r="F153" s="157">
        <v>308.76</v>
      </c>
      <c r="G153" s="47" t="s">
        <v>659</v>
      </c>
      <c r="H153" s="156">
        <f t="shared" si="0"/>
        <v>308.76</v>
      </c>
      <c r="I153" s="163" t="s">
        <v>660</v>
      </c>
      <c r="J153" s="164" t="s">
        <v>654</v>
      </c>
      <c r="K153" s="132">
        <v>44423</v>
      </c>
      <c r="L153" s="132">
        <v>44649</v>
      </c>
      <c r="M153" s="61" t="s">
        <v>29</v>
      </c>
      <c r="N153" s="61" t="s">
        <v>29</v>
      </c>
    </row>
    <row r="154" s="1" customFormat="1" ht="257.1" customHeight="1" spans="1:14">
      <c r="A154" s="47">
        <v>3</v>
      </c>
      <c r="B154" s="47" t="s">
        <v>661</v>
      </c>
      <c r="C154" s="159" t="s">
        <v>662</v>
      </c>
      <c r="D154" s="47" t="s">
        <v>663</v>
      </c>
      <c r="E154" s="47" t="s">
        <v>664</v>
      </c>
      <c r="F154" s="157">
        <v>337.9</v>
      </c>
      <c r="G154" s="47" t="s">
        <v>659</v>
      </c>
      <c r="H154" s="156">
        <f t="shared" si="0"/>
        <v>337.9</v>
      </c>
      <c r="I154" s="163" t="s">
        <v>665</v>
      </c>
      <c r="J154" s="164" t="s">
        <v>654</v>
      </c>
      <c r="K154" s="132">
        <v>44423</v>
      </c>
      <c r="L154" s="132">
        <v>44649</v>
      </c>
      <c r="M154" s="61" t="s">
        <v>29</v>
      </c>
      <c r="N154" s="61" t="s">
        <v>29</v>
      </c>
    </row>
    <row r="155" s="1" customFormat="1" ht="294" spans="1:14">
      <c r="A155" s="47">
        <v>4</v>
      </c>
      <c r="B155" s="47" t="s">
        <v>666</v>
      </c>
      <c r="C155" s="159" t="s">
        <v>667</v>
      </c>
      <c r="D155" s="47" t="s">
        <v>668</v>
      </c>
      <c r="E155" s="47" t="s">
        <v>669</v>
      </c>
      <c r="F155" s="157">
        <v>369.51</v>
      </c>
      <c r="G155" s="47" t="s">
        <v>659</v>
      </c>
      <c r="H155" s="156">
        <f t="shared" si="0"/>
        <v>369.51</v>
      </c>
      <c r="I155" s="163" t="s">
        <v>670</v>
      </c>
      <c r="J155" s="164" t="s">
        <v>654</v>
      </c>
      <c r="K155" s="132">
        <v>44423</v>
      </c>
      <c r="L155" s="132">
        <v>44649</v>
      </c>
      <c r="M155" s="61" t="s">
        <v>29</v>
      </c>
      <c r="N155" s="61" t="s">
        <v>29</v>
      </c>
    </row>
    <row r="156" s="1" customFormat="1" ht="231" spans="1:14">
      <c r="A156" s="47">
        <v>5</v>
      </c>
      <c r="B156" s="47" t="s">
        <v>671</v>
      </c>
      <c r="C156" s="159" t="s">
        <v>672</v>
      </c>
      <c r="D156" s="47" t="s">
        <v>673</v>
      </c>
      <c r="E156" s="47" t="s">
        <v>674</v>
      </c>
      <c r="F156" s="157">
        <v>247.24</v>
      </c>
      <c r="G156" s="47" t="s">
        <v>659</v>
      </c>
      <c r="H156" s="156">
        <f t="shared" si="0"/>
        <v>247.24</v>
      </c>
      <c r="I156" s="163" t="s">
        <v>675</v>
      </c>
      <c r="J156" s="164" t="s">
        <v>654</v>
      </c>
      <c r="K156" s="132">
        <v>44423</v>
      </c>
      <c r="L156" s="132">
        <v>44649</v>
      </c>
      <c r="M156" s="61" t="s">
        <v>29</v>
      </c>
      <c r="N156" s="61" t="s">
        <v>29</v>
      </c>
    </row>
    <row r="157" s="1" customFormat="1" ht="309" customHeight="1" spans="1:14">
      <c r="A157" s="47">
        <v>6</v>
      </c>
      <c r="B157" s="47" t="s">
        <v>676</v>
      </c>
      <c r="C157" s="160" t="s">
        <v>677</v>
      </c>
      <c r="D157" s="47" t="s">
        <v>678</v>
      </c>
      <c r="E157" s="47" t="s">
        <v>679</v>
      </c>
      <c r="F157" s="157">
        <v>270.46</v>
      </c>
      <c r="G157" s="47" t="s">
        <v>659</v>
      </c>
      <c r="H157" s="156">
        <f t="shared" si="0"/>
        <v>270.46</v>
      </c>
      <c r="I157" s="163" t="s">
        <v>680</v>
      </c>
      <c r="J157" s="164" t="s">
        <v>654</v>
      </c>
      <c r="K157" s="132">
        <v>44423</v>
      </c>
      <c r="L157" s="132">
        <v>44649</v>
      </c>
      <c r="M157" s="61" t="s">
        <v>29</v>
      </c>
      <c r="N157" s="61" t="s">
        <v>29</v>
      </c>
    </row>
    <row r="158" s="1" customFormat="1" ht="225" spans="1:14">
      <c r="A158" s="47">
        <v>7</v>
      </c>
      <c r="B158" s="47" t="s">
        <v>681</v>
      </c>
      <c r="C158" s="160" t="s">
        <v>682</v>
      </c>
      <c r="D158" s="47" t="s">
        <v>683</v>
      </c>
      <c r="E158" s="47" t="s">
        <v>684</v>
      </c>
      <c r="F158" s="157">
        <v>152.01</v>
      </c>
      <c r="G158" s="47" t="s">
        <v>659</v>
      </c>
      <c r="H158" s="156">
        <f t="shared" si="0"/>
        <v>152.01</v>
      </c>
      <c r="I158" s="163" t="s">
        <v>685</v>
      </c>
      <c r="J158" s="164" t="s">
        <v>654</v>
      </c>
      <c r="K158" s="132">
        <v>44423</v>
      </c>
      <c r="L158" s="132">
        <v>44649</v>
      </c>
      <c r="M158" s="61" t="s">
        <v>29</v>
      </c>
      <c r="N158" s="61" t="s">
        <v>29</v>
      </c>
    </row>
    <row r="159" s="1" customFormat="1" ht="303.75" spans="1:14">
      <c r="A159" s="47">
        <v>8</v>
      </c>
      <c r="B159" s="47" t="s">
        <v>686</v>
      </c>
      <c r="C159" s="160" t="s">
        <v>687</v>
      </c>
      <c r="D159" s="47" t="s">
        <v>688</v>
      </c>
      <c r="E159" s="47" t="s">
        <v>689</v>
      </c>
      <c r="F159" s="157">
        <v>347.58</v>
      </c>
      <c r="G159" s="47" t="s">
        <v>659</v>
      </c>
      <c r="H159" s="156">
        <f t="shared" si="0"/>
        <v>347.58</v>
      </c>
      <c r="I159" s="163" t="s">
        <v>690</v>
      </c>
      <c r="J159" s="164" t="s">
        <v>654</v>
      </c>
      <c r="K159" s="132">
        <v>44423</v>
      </c>
      <c r="L159" s="132">
        <v>44649</v>
      </c>
      <c r="M159" s="61" t="s">
        <v>29</v>
      </c>
      <c r="N159" s="61" t="s">
        <v>29</v>
      </c>
    </row>
    <row r="160" s="1" customFormat="1" ht="329.1" customHeight="1" spans="1:14">
      <c r="A160" s="47">
        <v>9</v>
      </c>
      <c r="B160" s="47" t="s">
        <v>691</v>
      </c>
      <c r="C160" s="160" t="s">
        <v>692</v>
      </c>
      <c r="D160" s="47" t="s">
        <v>693</v>
      </c>
      <c r="E160" s="47" t="s">
        <v>694</v>
      </c>
      <c r="F160" s="157">
        <v>246.54</v>
      </c>
      <c r="G160" s="47" t="s">
        <v>659</v>
      </c>
      <c r="H160" s="156">
        <f t="shared" si="0"/>
        <v>246.54</v>
      </c>
      <c r="I160" s="163" t="s">
        <v>695</v>
      </c>
      <c r="J160" s="164" t="s">
        <v>654</v>
      </c>
      <c r="K160" s="132">
        <v>44423</v>
      </c>
      <c r="L160" s="132">
        <v>44649</v>
      </c>
      <c r="M160" s="61" t="s">
        <v>29</v>
      </c>
      <c r="N160" s="61" t="s">
        <v>29</v>
      </c>
    </row>
    <row r="161" s="1" customFormat="1" ht="393.75" spans="1:14">
      <c r="A161" s="47">
        <v>10</v>
      </c>
      <c r="B161" s="47" t="s">
        <v>696</v>
      </c>
      <c r="C161" s="160" t="s">
        <v>697</v>
      </c>
      <c r="D161" s="47" t="s">
        <v>698</v>
      </c>
      <c r="E161" s="47" t="s">
        <v>699</v>
      </c>
      <c r="F161" s="157">
        <v>132.79</v>
      </c>
      <c r="G161" s="47" t="s">
        <v>659</v>
      </c>
      <c r="H161" s="156">
        <f t="shared" si="0"/>
        <v>132.79</v>
      </c>
      <c r="I161" s="163" t="s">
        <v>700</v>
      </c>
      <c r="J161" s="164" t="s">
        <v>654</v>
      </c>
      <c r="K161" s="132">
        <v>44423</v>
      </c>
      <c r="L161" s="132">
        <v>44649</v>
      </c>
      <c r="M161" s="61" t="s">
        <v>29</v>
      </c>
      <c r="N161" s="61" t="s">
        <v>29</v>
      </c>
    </row>
    <row r="162" s="1" customFormat="1" ht="315" spans="1:14">
      <c r="A162" s="47">
        <v>11</v>
      </c>
      <c r="B162" s="47" t="s">
        <v>701</v>
      </c>
      <c r="C162" s="159" t="s">
        <v>702</v>
      </c>
      <c r="D162" s="47" t="s">
        <v>703</v>
      </c>
      <c r="E162" s="47" t="s">
        <v>704</v>
      </c>
      <c r="F162" s="157">
        <v>149.96</v>
      </c>
      <c r="G162" s="47" t="s">
        <v>659</v>
      </c>
      <c r="H162" s="156">
        <f t="shared" si="0"/>
        <v>149.96</v>
      </c>
      <c r="I162" s="163" t="s">
        <v>705</v>
      </c>
      <c r="J162" s="164" t="s">
        <v>654</v>
      </c>
      <c r="K162" s="132">
        <v>44423</v>
      </c>
      <c r="L162" s="132">
        <v>44649</v>
      </c>
      <c r="M162" s="61" t="s">
        <v>29</v>
      </c>
      <c r="N162" s="61" t="s">
        <v>29</v>
      </c>
    </row>
    <row r="163" s="1" customFormat="1" ht="409.5" spans="1:14">
      <c r="A163" s="47">
        <v>12</v>
      </c>
      <c r="B163" s="47" t="s">
        <v>706</v>
      </c>
      <c r="C163" s="159" t="s">
        <v>707</v>
      </c>
      <c r="D163" s="47" t="s">
        <v>708</v>
      </c>
      <c r="E163" s="47" t="s">
        <v>709</v>
      </c>
      <c r="F163" s="157">
        <v>187.04</v>
      </c>
      <c r="G163" s="47" t="s">
        <v>659</v>
      </c>
      <c r="H163" s="156">
        <f t="shared" si="0"/>
        <v>187.04</v>
      </c>
      <c r="I163" s="163" t="s">
        <v>710</v>
      </c>
      <c r="J163" s="164" t="s">
        <v>654</v>
      </c>
      <c r="K163" s="132">
        <v>44423</v>
      </c>
      <c r="L163" s="132">
        <v>44649</v>
      </c>
      <c r="M163" s="61" t="s">
        <v>29</v>
      </c>
      <c r="N163" s="61" t="s">
        <v>29</v>
      </c>
    </row>
    <row r="164" s="1" customFormat="1" ht="315.75" customHeight="1" spans="1:14">
      <c r="A164" s="47">
        <v>13</v>
      </c>
      <c r="B164" s="47" t="s">
        <v>711</v>
      </c>
      <c r="C164" s="160" t="s">
        <v>712</v>
      </c>
      <c r="D164" s="47" t="s">
        <v>713</v>
      </c>
      <c r="E164" s="47" t="s">
        <v>714</v>
      </c>
      <c r="F164" s="157">
        <v>413.31</v>
      </c>
      <c r="G164" s="47" t="s">
        <v>659</v>
      </c>
      <c r="H164" s="156">
        <f t="shared" si="0"/>
        <v>413.31</v>
      </c>
      <c r="I164" s="163" t="s">
        <v>715</v>
      </c>
      <c r="J164" s="164" t="s">
        <v>654</v>
      </c>
      <c r="K164" s="132">
        <v>44423</v>
      </c>
      <c r="L164" s="132">
        <v>44649</v>
      </c>
      <c r="M164" s="61" t="s">
        <v>29</v>
      </c>
      <c r="N164" s="61" t="s">
        <v>29</v>
      </c>
    </row>
    <row r="165" s="1" customFormat="1" ht="310.5" customHeight="1" spans="1:14">
      <c r="A165" s="47">
        <v>14</v>
      </c>
      <c r="B165" s="47" t="s">
        <v>716</v>
      </c>
      <c r="C165" s="161" t="s">
        <v>717</v>
      </c>
      <c r="D165" s="47" t="s">
        <v>416</v>
      </c>
      <c r="E165" s="47" t="s">
        <v>718</v>
      </c>
      <c r="F165" s="157">
        <v>302.26</v>
      </c>
      <c r="G165" s="47" t="s">
        <v>659</v>
      </c>
      <c r="H165" s="156">
        <f t="shared" si="0"/>
        <v>302.26</v>
      </c>
      <c r="I165" s="163" t="s">
        <v>719</v>
      </c>
      <c r="J165" s="164" t="s">
        <v>654</v>
      </c>
      <c r="K165" s="132">
        <v>44423</v>
      </c>
      <c r="L165" s="132">
        <v>44649</v>
      </c>
      <c r="M165" s="61" t="s">
        <v>29</v>
      </c>
      <c r="N165" s="61" t="s">
        <v>29</v>
      </c>
    </row>
    <row r="166" s="1" customFormat="1" ht="222.95" customHeight="1" spans="1:14">
      <c r="A166" s="47">
        <v>15</v>
      </c>
      <c r="B166" s="47" t="s">
        <v>720</v>
      </c>
      <c r="C166" s="160" t="s">
        <v>721</v>
      </c>
      <c r="D166" s="47" t="s">
        <v>722</v>
      </c>
      <c r="E166" s="47" t="s">
        <v>723</v>
      </c>
      <c r="F166" s="157">
        <v>259.63</v>
      </c>
      <c r="G166" s="47" t="s">
        <v>659</v>
      </c>
      <c r="H166" s="156">
        <f t="shared" si="0"/>
        <v>259.63</v>
      </c>
      <c r="I166" s="163" t="s">
        <v>724</v>
      </c>
      <c r="J166" s="164" t="s">
        <v>654</v>
      </c>
      <c r="K166" s="132">
        <v>44423</v>
      </c>
      <c r="L166" s="132">
        <v>44649</v>
      </c>
      <c r="M166" s="61" t="s">
        <v>29</v>
      </c>
      <c r="N166" s="61" t="s">
        <v>29</v>
      </c>
    </row>
    <row r="167" s="1" customFormat="1" ht="337.5" spans="1:14">
      <c r="A167" s="47">
        <v>16</v>
      </c>
      <c r="B167" s="47" t="s">
        <v>725</v>
      </c>
      <c r="C167" s="160" t="s">
        <v>726</v>
      </c>
      <c r="D167" s="47" t="s">
        <v>727</v>
      </c>
      <c r="E167" s="47" t="s">
        <v>728</v>
      </c>
      <c r="F167" s="157">
        <v>149.97</v>
      </c>
      <c r="G167" s="47" t="s">
        <v>659</v>
      </c>
      <c r="H167" s="156">
        <f t="shared" si="0"/>
        <v>149.97</v>
      </c>
      <c r="I167" s="163" t="s">
        <v>729</v>
      </c>
      <c r="J167" s="164" t="s">
        <v>654</v>
      </c>
      <c r="K167" s="132">
        <v>44423</v>
      </c>
      <c r="L167" s="132">
        <v>44649</v>
      </c>
      <c r="M167" s="61" t="s">
        <v>29</v>
      </c>
      <c r="N167" s="61" t="s">
        <v>29</v>
      </c>
    </row>
    <row r="168" s="1" customFormat="1" ht="213.75" spans="1:14">
      <c r="A168" s="47">
        <v>17</v>
      </c>
      <c r="B168" s="47" t="s">
        <v>730</v>
      </c>
      <c r="C168" s="160" t="s">
        <v>731</v>
      </c>
      <c r="D168" s="47" t="s">
        <v>732</v>
      </c>
      <c r="E168" s="47" t="s">
        <v>733</v>
      </c>
      <c r="F168" s="157">
        <v>360.81</v>
      </c>
      <c r="G168" s="47" t="s">
        <v>659</v>
      </c>
      <c r="H168" s="156">
        <f t="shared" si="0"/>
        <v>360.81</v>
      </c>
      <c r="I168" s="163" t="s">
        <v>734</v>
      </c>
      <c r="J168" s="164" t="s">
        <v>654</v>
      </c>
      <c r="K168" s="132">
        <v>44423</v>
      </c>
      <c r="L168" s="132">
        <v>44649</v>
      </c>
      <c r="M168" s="61" t="s">
        <v>29</v>
      </c>
      <c r="N168" s="61" t="s">
        <v>29</v>
      </c>
    </row>
    <row r="169" s="1" customFormat="1" ht="146.25" spans="1:14">
      <c r="A169" s="47">
        <v>18</v>
      </c>
      <c r="B169" s="47" t="s">
        <v>735</v>
      </c>
      <c r="C169" s="160" t="s">
        <v>736</v>
      </c>
      <c r="D169" s="47" t="s">
        <v>737</v>
      </c>
      <c r="E169" s="47" t="s">
        <v>738</v>
      </c>
      <c r="F169" s="157">
        <v>172.42</v>
      </c>
      <c r="G169" s="47" t="s">
        <v>659</v>
      </c>
      <c r="H169" s="156">
        <f t="shared" si="0"/>
        <v>172.42</v>
      </c>
      <c r="I169" s="163" t="s">
        <v>739</v>
      </c>
      <c r="J169" s="164" t="s">
        <v>654</v>
      </c>
      <c r="K169" s="132">
        <v>44423</v>
      </c>
      <c r="L169" s="132">
        <v>44649</v>
      </c>
      <c r="M169" s="61" t="s">
        <v>29</v>
      </c>
      <c r="N169" s="61" t="s">
        <v>29</v>
      </c>
    </row>
    <row r="170" s="1" customFormat="1" ht="399" spans="1:14">
      <c r="A170" s="47">
        <v>19</v>
      </c>
      <c r="B170" s="47" t="s">
        <v>740</v>
      </c>
      <c r="C170" s="159" t="s">
        <v>741</v>
      </c>
      <c r="D170" s="47" t="s">
        <v>742</v>
      </c>
      <c r="E170" s="47" t="s">
        <v>743</v>
      </c>
      <c r="F170" s="157">
        <v>496.64</v>
      </c>
      <c r="G170" s="47" t="s">
        <v>659</v>
      </c>
      <c r="H170" s="156">
        <f t="shared" si="0"/>
        <v>496.64</v>
      </c>
      <c r="I170" s="163" t="s">
        <v>744</v>
      </c>
      <c r="J170" s="164" t="s">
        <v>654</v>
      </c>
      <c r="K170" s="132">
        <v>44423</v>
      </c>
      <c r="L170" s="132">
        <v>44649</v>
      </c>
      <c r="M170" s="61" t="s">
        <v>29</v>
      </c>
      <c r="N170" s="61" t="s">
        <v>29</v>
      </c>
    </row>
    <row r="171" s="1" customFormat="1" ht="252" spans="1:14">
      <c r="A171" s="47">
        <v>20</v>
      </c>
      <c r="B171" s="47" t="s">
        <v>745</v>
      </c>
      <c r="C171" s="161" t="s">
        <v>746</v>
      </c>
      <c r="D171" s="47" t="s">
        <v>747</v>
      </c>
      <c r="E171" s="47" t="s">
        <v>748</v>
      </c>
      <c r="F171" s="157">
        <v>129.04</v>
      </c>
      <c r="G171" s="47" t="s">
        <v>659</v>
      </c>
      <c r="H171" s="156">
        <f t="shared" si="0"/>
        <v>129.04</v>
      </c>
      <c r="I171" s="163" t="s">
        <v>749</v>
      </c>
      <c r="J171" s="164" t="s">
        <v>654</v>
      </c>
      <c r="K171" s="132">
        <v>44423</v>
      </c>
      <c r="L171" s="132">
        <v>44649</v>
      </c>
      <c r="M171" s="61" t="s">
        <v>29</v>
      </c>
      <c r="N171" s="61" t="s">
        <v>29</v>
      </c>
    </row>
    <row r="172" s="1" customFormat="1" ht="249.95" customHeight="1" spans="1:14">
      <c r="A172" s="47">
        <v>21</v>
      </c>
      <c r="B172" s="47" t="s">
        <v>750</v>
      </c>
      <c r="C172" s="160" t="s">
        <v>751</v>
      </c>
      <c r="D172" s="47" t="s">
        <v>487</v>
      </c>
      <c r="E172" s="47" t="s">
        <v>752</v>
      </c>
      <c r="F172" s="157">
        <v>77.72</v>
      </c>
      <c r="G172" s="47" t="s">
        <v>659</v>
      </c>
      <c r="H172" s="156">
        <f t="shared" si="0"/>
        <v>77.72</v>
      </c>
      <c r="I172" s="163" t="s">
        <v>753</v>
      </c>
      <c r="J172" s="164" t="s">
        <v>654</v>
      </c>
      <c r="K172" s="132">
        <v>44423</v>
      </c>
      <c r="L172" s="132">
        <v>44649</v>
      </c>
      <c r="M172" s="61" t="s">
        <v>29</v>
      </c>
      <c r="N172" s="61" t="s">
        <v>29</v>
      </c>
    </row>
    <row r="173" s="1" customFormat="1" ht="144" customHeight="1" spans="1:14">
      <c r="A173" s="47">
        <v>22</v>
      </c>
      <c r="B173" s="47" t="s">
        <v>754</v>
      </c>
      <c r="C173" s="160" t="s">
        <v>755</v>
      </c>
      <c r="D173" s="47" t="s">
        <v>756</v>
      </c>
      <c r="E173" s="47" t="s">
        <v>757</v>
      </c>
      <c r="F173" s="157">
        <v>57.46</v>
      </c>
      <c r="G173" s="47" t="s">
        <v>659</v>
      </c>
      <c r="H173" s="156">
        <f t="shared" si="0"/>
        <v>57.46</v>
      </c>
      <c r="I173" s="163" t="s">
        <v>758</v>
      </c>
      <c r="J173" s="164" t="s">
        <v>654</v>
      </c>
      <c r="K173" s="132">
        <v>44423</v>
      </c>
      <c r="L173" s="132">
        <v>44649</v>
      </c>
      <c r="M173" s="61" t="s">
        <v>29</v>
      </c>
      <c r="N173" s="61" t="s">
        <v>29</v>
      </c>
    </row>
    <row r="174" s="1" customFormat="1" ht="253.5" customHeight="1" spans="1:14">
      <c r="A174" s="47">
        <v>23</v>
      </c>
      <c r="B174" s="47" t="s">
        <v>759</v>
      </c>
      <c r="C174" s="160" t="s">
        <v>760</v>
      </c>
      <c r="D174" s="47" t="s">
        <v>761</v>
      </c>
      <c r="E174" s="47" t="s">
        <v>762</v>
      </c>
      <c r="F174" s="157">
        <v>75.13</v>
      </c>
      <c r="G174" s="47" t="s">
        <v>659</v>
      </c>
      <c r="H174" s="156">
        <f t="shared" si="0"/>
        <v>75.13</v>
      </c>
      <c r="I174" s="163" t="s">
        <v>763</v>
      </c>
      <c r="J174" s="164" t="s">
        <v>654</v>
      </c>
      <c r="K174" s="132">
        <v>44423</v>
      </c>
      <c r="L174" s="132">
        <v>44649</v>
      </c>
      <c r="M174" s="61" t="s">
        <v>29</v>
      </c>
      <c r="N174" s="61" t="s">
        <v>29</v>
      </c>
    </row>
    <row r="175" s="1" customFormat="1" ht="135" spans="1:14">
      <c r="A175" s="47">
        <v>24</v>
      </c>
      <c r="B175" s="47" t="s">
        <v>764</v>
      </c>
      <c r="C175" s="160" t="s">
        <v>765</v>
      </c>
      <c r="D175" s="47" t="s">
        <v>766</v>
      </c>
      <c r="E175" s="47" t="s">
        <v>767</v>
      </c>
      <c r="F175" s="157">
        <v>35.81</v>
      </c>
      <c r="G175" s="47" t="s">
        <v>659</v>
      </c>
      <c r="H175" s="156">
        <f t="shared" si="0"/>
        <v>35.81</v>
      </c>
      <c r="I175" s="163" t="s">
        <v>768</v>
      </c>
      <c r="J175" s="164" t="s">
        <v>654</v>
      </c>
      <c r="K175" s="132">
        <v>44423</v>
      </c>
      <c r="L175" s="132">
        <v>44649</v>
      </c>
      <c r="M175" s="61" t="s">
        <v>29</v>
      </c>
      <c r="N175" s="61" t="s">
        <v>29</v>
      </c>
    </row>
    <row r="176" s="1" customFormat="1" ht="67.5" spans="1:14">
      <c r="A176" s="47">
        <v>25</v>
      </c>
      <c r="B176" s="47" t="s">
        <v>769</v>
      </c>
      <c r="C176" s="160" t="s">
        <v>770</v>
      </c>
      <c r="D176" s="47" t="s">
        <v>771</v>
      </c>
      <c r="E176" s="47" t="s">
        <v>772</v>
      </c>
      <c r="F176" s="157">
        <v>17.58</v>
      </c>
      <c r="G176" s="47" t="s">
        <v>659</v>
      </c>
      <c r="H176" s="156">
        <f t="shared" si="0"/>
        <v>17.58</v>
      </c>
      <c r="I176" s="163" t="s">
        <v>773</v>
      </c>
      <c r="J176" s="164" t="s">
        <v>654</v>
      </c>
      <c r="K176" s="132">
        <v>44423</v>
      </c>
      <c r="L176" s="132">
        <v>44649</v>
      </c>
      <c r="M176" s="61" t="s">
        <v>29</v>
      </c>
      <c r="N176" s="61" t="s">
        <v>29</v>
      </c>
    </row>
    <row r="177" s="1" customFormat="1" ht="74.25" customHeight="1" spans="1:14">
      <c r="A177" s="47">
        <v>26</v>
      </c>
      <c r="B177" s="47" t="s">
        <v>774</v>
      </c>
      <c r="C177" s="160" t="s">
        <v>775</v>
      </c>
      <c r="D177" s="47" t="s">
        <v>776</v>
      </c>
      <c r="E177" s="47" t="s">
        <v>777</v>
      </c>
      <c r="F177" s="162">
        <v>11.89</v>
      </c>
      <c r="G177" s="47" t="s">
        <v>659</v>
      </c>
      <c r="H177" s="156">
        <f t="shared" si="0"/>
        <v>11.89</v>
      </c>
      <c r="I177" s="163" t="s">
        <v>778</v>
      </c>
      <c r="J177" s="164" t="s">
        <v>654</v>
      </c>
      <c r="K177" s="132">
        <v>44423</v>
      </c>
      <c r="L177" s="132">
        <v>44649</v>
      </c>
      <c r="M177" s="61" t="s">
        <v>29</v>
      </c>
      <c r="N177" s="61" t="s">
        <v>29</v>
      </c>
    </row>
    <row r="178" s="1" customFormat="1" ht="56.25" spans="1:14">
      <c r="A178" s="47">
        <v>27</v>
      </c>
      <c r="B178" s="47" t="s">
        <v>779</v>
      </c>
      <c r="C178" s="160" t="s">
        <v>780</v>
      </c>
      <c r="D178" s="47" t="s">
        <v>781</v>
      </c>
      <c r="E178" s="47" t="s">
        <v>782</v>
      </c>
      <c r="F178" s="157">
        <v>4.64</v>
      </c>
      <c r="G178" s="47" t="s">
        <v>659</v>
      </c>
      <c r="H178" s="156">
        <f t="shared" si="0"/>
        <v>4.64</v>
      </c>
      <c r="I178" s="163" t="s">
        <v>783</v>
      </c>
      <c r="J178" s="164" t="s">
        <v>654</v>
      </c>
      <c r="K178" s="132">
        <v>44423</v>
      </c>
      <c r="L178" s="132">
        <v>44649</v>
      </c>
      <c r="M178" s="61" t="s">
        <v>29</v>
      </c>
      <c r="N178" s="61" t="s">
        <v>29</v>
      </c>
    </row>
    <row r="179" s="1" customFormat="1" ht="73.5" customHeight="1" spans="1:14">
      <c r="A179" s="47">
        <v>28</v>
      </c>
      <c r="B179" s="47" t="s">
        <v>784</v>
      </c>
      <c r="C179" s="160" t="s">
        <v>785</v>
      </c>
      <c r="D179" s="47" t="s">
        <v>786</v>
      </c>
      <c r="E179" s="47" t="s">
        <v>787</v>
      </c>
      <c r="F179" s="157">
        <v>77.68</v>
      </c>
      <c r="G179" s="47" t="s">
        <v>659</v>
      </c>
      <c r="H179" s="156">
        <f t="shared" si="0"/>
        <v>77.68</v>
      </c>
      <c r="I179" s="163" t="s">
        <v>788</v>
      </c>
      <c r="J179" s="164" t="s">
        <v>654</v>
      </c>
      <c r="K179" s="132">
        <v>44423</v>
      </c>
      <c r="L179" s="132">
        <v>44649</v>
      </c>
      <c r="M179" s="61" t="s">
        <v>29</v>
      </c>
      <c r="N179" s="61" t="s">
        <v>29</v>
      </c>
    </row>
    <row r="180" s="1" customFormat="1" ht="67.5" spans="1:14">
      <c r="A180" s="47">
        <v>29</v>
      </c>
      <c r="B180" s="47" t="s">
        <v>789</v>
      </c>
      <c r="C180" s="160" t="s">
        <v>790</v>
      </c>
      <c r="D180" s="47" t="s">
        <v>791</v>
      </c>
      <c r="E180" s="47" t="s">
        <v>792</v>
      </c>
      <c r="F180" s="157">
        <v>23.81</v>
      </c>
      <c r="G180" s="47" t="s">
        <v>659</v>
      </c>
      <c r="H180" s="156">
        <f t="shared" si="0"/>
        <v>23.81</v>
      </c>
      <c r="I180" s="163" t="s">
        <v>793</v>
      </c>
      <c r="J180" s="164" t="s">
        <v>654</v>
      </c>
      <c r="K180" s="132">
        <v>44423</v>
      </c>
      <c r="L180" s="132">
        <v>44649</v>
      </c>
      <c r="M180" s="61" t="s">
        <v>29</v>
      </c>
      <c r="N180" s="61" t="s">
        <v>29</v>
      </c>
    </row>
    <row r="181" s="1" customFormat="1" ht="52.5" customHeight="1" spans="1:14">
      <c r="A181" s="47">
        <v>30</v>
      </c>
      <c r="B181" s="47" t="s">
        <v>794</v>
      </c>
      <c r="C181" s="160" t="s">
        <v>795</v>
      </c>
      <c r="D181" s="47" t="s">
        <v>132</v>
      </c>
      <c r="E181" s="47" t="s">
        <v>796</v>
      </c>
      <c r="F181" s="157">
        <v>14.47</v>
      </c>
      <c r="G181" s="47" t="s">
        <v>659</v>
      </c>
      <c r="H181" s="156">
        <f t="shared" si="0"/>
        <v>14.47</v>
      </c>
      <c r="I181" s="163" t="s">
        <v>797</v>
      </c>
      <c r="J181" s="164" t="s">
        <v>654</v>
      </c>
      <c r="K181" s="132">
        <v>44423</v>
      </c>
      <c r="L181" s="132">
        <v>44649</v>
      </c>
      <c r="M181" s="61" t="s">
        <v>29</v>
      </c>
      <c r="N181" s="61" t="s">
        <v>29</v>
      </c>
    </row>
    <row r="182" s="1" customFormat="1" ht="72.75" customHeight="1" spans="1:14">
      <c r="A182" s="47">
        <v>31</v>
      </c>
      <c r="B182" s="47" t="s">
        <v>798</v>
      </c>
      <c r="C182" s="160" t="s">
        <v>799</v>
      </c>
      <c r="D182" s="47" t="s">
        <v>800</v>
      </c>
      <c r="E182" s="47" t="s">
        <v>801</v>
      </c>
      <c r="F182" s="157">
        <v>77.51</v>
      </c>
      <c r="G182" s="47" t="s">
        <v>659</v>
      </c>
      <c r="H182" s="156">
        <f t="shared" si="0"/>
        <v>77.51</v>
      </c>
      <c r="I182" s="163" t="s">
        <v>802</v>
      </c>
      <c r="J182" s="164" t="s">
        <v>654</v>
      </c>
      <c r="K182" s="132">
        <v>44423</v>
      </c>
      <c r="L182" s="132">
        <v>44649</v>
      </c>
      <c r="M182" s="61" t="s">
        <v>29</v>
      </c>
      <c r="N182" s="61" t="s">
        <v>29</v>
      </c>
    </row>
    <row r="183" s="1" customFormat="1" ht="87.75" customHeight="1" spans="1:14">
      <c r="A183" s="47">
        <v>32</v>
      </c>
      <c r="B183" s="47" t="s">
        <v>803</v>
      </c>
      <c r="C183" s="160" t="s">
        <v>804</v>
      </c>
      <c r="D183" s="47" t="s">
        <v>805</v>
      </c>
      <c r="E183" s="47" t="s">
        <v>806</v>
      </c>
      <c r="F183" s="157">
        <v>21.97</v>
      </c>
      <c r="G183" s="47" t="s">
        <v>659</v>
      </c>
      <c r="H183" s="156">
        <f t="shared" si="0"/>
        <v>21.97</v>
      </c>
      <c r="I183" s="163" t="s">
        <v>807</v>
      </c>
      <c r="J183" s="164" t="s">
        <v>654</v>
      </c>
      <c r="K183" s="132">
        <v>44423</v>
      </c>
      <c r="L183" s="132">
        <v>44649</v>
      </c>
      <c r="M183" s="61" t="s">
        <v>29</v>
      </c>
      <c r="N183" s="61" t="s">
        <v>29</v>
      </c>
    </row>
    <row r="184" s="1" customFormat="1" ht="123.75" spans="1:14">
      <c r="A184" s="47">
        <v>33</v>
      </c>
      <c r="B184" s="47" t="s">
        <v>808</v>
      </c>
      <c r="C184" s="160" t="s">
        <v>809</v>
      </c>
      <c r="D184" s="47" t="s">
        <v>810</v>
      </c>
      <c r="E184" s="47" t="s">
        <v>811</v>
      </c>
      <c r="F184" s="157">
        <v>80.13</v>
      </c>
      <c r="G184" s="47" t="s">
        <v>659</v>
      </c>
      <c r="H184" s="156">
        <f t="shared" si="0"/>
        <v>80.13</v>
      </c>
      <c r="I184" s="163" t="s">
        <v>812</v>
      </c>
      <c r="J184" s="164" t="s">
        <v>654</v>
      </c>
      <c r="K184" s="132">
        <v>44423</v>
      </c>
      <c r="L184" s="132">
        <v>44649</v>
      </c>
      <c r="M184" s="61" t="s">
        <v>29</v>
      </c>
      <c r="N184" s="61" t="s">
        <v>29</v>
      </c>
    </row>
    <row r="185" s="1" customFormat="1" ht="39.75" customHeight="1" spans="1:14">
      <c r="A185" s="47">
        <v>34</v>
      </c>
      <c r="B185" s="47" t="s">
        <v>813</v>
      </c>
      <c r="C185" s="160" t="s">
        <v>814</v>
      </c>
      <c r="D185" s="47" t="s">
        <v>815</v>
      </c>
      <c r="E185" s="47" t="s">
        <v>816</v>
      </c>
      <c r="F185" s="157">
        <v>23.97</v>
      </c>
      <c r="G185" s="47" t="s">
        <v>659</v>
      </c>
      <c r="H185" s="156">
        <f t="shared" si="0"/>
        <v>23.97</v>
      </c>
      <c r="I185" s="163" t="s">
        <v>817</v>
      </c>
      <c r="J185" s="164" t="s">
        <v>654</v>
      </c>
      <c r="K185" s="132">
        <v>44423</v>
      </c>
      <c r="L185" s="132">
        <v>44649</v>
      </c>
      <c r="M185" s="61" t="s">
        <v>29</v>
      </c>
      <c r="N185" s="61" t="s">
        <v>29</v>
      </c>
    </row>
    <row r="186" s="1" customFormat="1" ht="50.25" customHeight="1" spans="1:14">
      <c r="A186" s="47">
        <v>35</v>
      </c>
      <c r="B186" s="47" t="s">
        <v>818</v>
      </c>
      <c r="C186" s="160" t="s">
        <v>819</v>
      </c>
      <c r="D186" s="47" t="s">
        <v>820</v>
      </c>
      <c r="E186" s="47" t="s">
        <v>821</v>
      </c>
      <c r="F186" s="157">
        <v>13.71</v>
      </c>
      <c r="G186" s="47" t="s">
        <v>659</v>
      </c>
      <c r="H186" s="156">
        <f t="shared" si="0"/>
        <v>13.71</v>
      </c>
      <c r="I186" s="163" t="s">
        <v>822</v>
      </c>
      <c r="J186" s="164" t="s">
        <v>654</v>
      </c>
      <c r="K186" s="132">
        <v>44423</v>
      </c>
      <c r="L186" s="132">
        <v>44649</v>
      </c>
      <c r="M186" s="61" t="s">
        <v>29</v>
      </c>
      <c r="N186" s="61" t="s">
        <v>29</v>
      </c>
    </row>
    <row r="187" s="1" customFormat="1" ht="41.25" customHeight="1" spans="1:14">
      <c r="A187" s="47">
        <v>36</v>
      </c>
      <c r="B187" s="47" t="s">
        <v>823</v>
      </c>
      <c r="C187" s="160" t="s">
        <v>824</v>
      </c>
      <c r="D187" s="47" t="s">
        <v>825</v>
      </c>
      <c r="E187" s="47" t="s">
        <v>826</v>
      </c>
      <c r="F187" s="157">
        <v>21.62</v>
      </c>
      <c r="G187" s="47" t="s">
        <v>659</v>
      </c>
      <c r="H187" s="156">
        <f t="shared" si="0"/>
        <v>21.62</v>
      </c>
      <c r="I187" s="163" t="s">
        <v>827</v>
      </c>
      <c r="J187" s="164" t="s">
        <v>654</v>
      </c>
      <c r="K187" s="132">
        <v>44423</v>
      </c>
      <c r="L187" s="132">
        <v>44649</v>
      </c>
      <c r="M187" s="61" t="s">
        <v>29</v>
      </c>
      <c r="N187" s="61" t="s">
        <v>29</v>
      </c>
    </row>
    <row r="188" s="1" customFormat="1" ht="52.5" customHeight="1" spans="1:14">
      <c r="A188" s="47">
        <v>37</v>
      </c>
      <c r="B188" s="47" t="s">
        <v>828</v>
      </c>
      <c r="C188" s="160" t="s">
        <v>829</v>
      </c>
      <c r="D188" s="47" t="s">
        <v>830</v>
      </c>
      <c r="E188" s="47" t="s">
        <v>831</v>
      </c>
      <c r="F188" s="157">
        <v>33.08</v>
      </c>
      <c r="G188" s="47" t="s">
        <v>659</v>
      </c>
      <c r="H188" s="156">
        <f t="shared" si="0"/>
        <v>33.08</v>
      </c>
      <c r="I188" s="163" t="s">
        <v>832</v>
      </c>
      <c r="J188" s="164" t="s">
        <v>654</v>
      </c>
      <c r="K188" s="132">
        <v>44423</v>
      </c>
      <c r="L188" s="132">
        <v>44649</v>
      </c>
      <c r="M188" s="61" t="s">
        <v>29</v>
      </c>
      <c r="N188" s="61" t="s">
        <v>29</v>
      </c>
    </row>
    <row r="189" s="1" customFormat="1" ht="67.5" spans="1:14">
      <c r="A189" s="47">
        <v>38</v>
      </c>
      <c r="B189" s="47" t="s">
        <v>833</v>
      </c>
      <c r="C189" s="160" t="s">
        <v>834</v>
      </c>
      <c r="D189" s="47" t="s">
        <v>835</v>
      </c>
      <c r="E189" s="47" t="s">
        <v>836</v>
      </c>
      <c r="F189" s="157">
        <v>70.47</v>
      </c>
      <c r="G189" s="47" t="s">
        <v>659</v>
      </c>
      <c r="H189" s="156">
        <f t="shared" si="0"/>
        <v>70.47</v>
      </c>
      <c r="I189" s="163" t="s">
        <v>837</v>
      </c>
      <c r="J189" s="164" t="s">
        <v>654</v>
      </c>
      <c r="K189" s="132">
        <v>44423</v>
      </c>
      <c r="L189" s="132">
        <v>44649</v>
      </c>
      <c r="M189" s="61" t="s">
        <v>29</v>
      </c>
      <c r="N189" s="61" t="s">
        <v>29</v>
      </c>
    </row>
    <row r="190" s="1" customFormat="1" ht="60.75" customHeight="1" spans="1:14">
      <c r="A190" s="47">
        <v>39</v>
      </c>
      <c r="B190" s="47" t="s">
        <v>838</v>
      </c>
      <c r="C190" s="160" t="s">
        <v>839</v>
      </c>
      <c r="D190" s="47" t="s">
        <v>840</v>
      </c>
      <c r="E190" s="47" t="s">
        <v>841</v>
      </c>
      <c r="F190" s="157">
        <v>30.19</v>
      </c>
      <c r="G190" s="47" t="s">
        <v>659</v>
      </c>
      <c r="H190" s="156">
        <f t="shared" si="0"/>
        <v>30.19</v>
      </c>
      <c r="I190" s="163" t="s">
        <v>842</v>
      </c>
      <c r="J190" s="164" t="s">
        <v>654</v>
      </c>
      <c r="K190" s="132">
        <v>44423</v>
      </c>
      <c r="L190" s="132">
        <v>44649</v>
      </c>
      <c r="M190" s="61" t="s">
        <v>29</v>
      </c>
      <c r="N190" s="61" t="s">
        <v>29</v>
      </c>
    </row>
    <row r="191" s="1" customFormat="1" ht="84.75" customHeight="1" spans="1:14">
      <c r="A191" s="47">
        <v>40</v>
      </c>
      <c r="B191" s="47" t="s">
        <v>843</v>
      </c>
      <c r="C191" s="160" t="s">
        <v>844</v>
      </c>
      <c r="D191" s="47" t="s">
        <v>392</v>
      </c>
      <c r="E191" s="47" t="s">
        <v>845</v>
      </c>
      <c r="F191" s="157">
        <v>14.9</v>
      </c>
      <c r="G191" s="47" t="s">
        <v>659</v>
      </c>
      <c r="H191" s="156">
        <f t="shared" si="0"/>
        <v>14.9</v>
      </c>
      <c r="I191" s="163" t="s">
        <v>846</v>
      </c>
      <c r="J191" s="164" t="s">
        <v>654</v>
      </c>
      <c r="K191" s="132">
        <v>44423</v>
      </c>
      <c r="L191" s="132">
        <v>44649</v>
      </c>
      <c r="M191" s="61" t="s">
        <v>29</v>
      </c>
      <c r="N191" s="61" t="s">
        <v>29</v>
      </c>
    </row>
    <row r="192" s="1" customFormat="1" ht="92.25" customHeight="1" spans="1:14">
      <c r="A192" s="47">
        <v>41</v>
      </c>
      <c r="B192" s="47" t="s">
        <v>847</v>
      </c>
      <c r="C192" s="160" t="s">
        <v>848</v>
      </c>
      <c r="D192" s="47" t="s">
        <v>849</v>
      </c>
      <c r="E192" s="47" t="s">
        <v>850</v>
      </c>
      <c r="F192" s="157">
        <v>26.91</v>
      </c>
      <c r="G192" s="47" t="s">
        <v>659</v>
      </c>
      <c r="H192" s="156">
        <f t="shared" si="0"/>
        <v>26.91</v>
      </c>
      <c r="I192" s="163" t="s">
        <v>851</v>
      </c>
      <c r="J192" s="164" t="s">
        <v>654</v>
      </c>
      <c r="K192" s="132">
        <v>44423</v>
      </c>
      <c r="L192" s="132">
        <v>44649</v>
      </c>
      <c r="M192" s="61" t="s">
        <v>29</v>
      </c>
      <c r="N192" s="61" t="s">
        <v>29</v>
      </c>
    </row>
    <row r="193" s="1" customFormat="1" ht="64.5" customHeight="1" spans="1:14">
      <c r="A193" s="47">
        <v>42</v>
      </c>
      <c r="B193" s="47" t="s">
        <v>852</v>
      </c>
      <c r="C193" s="160" t="s">
        <v>853</v>
      </c>
      <c r="D193" s="47" t="s">
        <v>455</v>
      </c>
      <c r="E193" s="47" t="s">
        <v>854</v>
      </c>
      <c r="F193" s="157">
        <v>114.49</v>
      </c>
      <c r="G193" s="47" t="s">
        <v>659</v>
      </c>
      <c r="H193" s="156">
        <f t="shared" si="0"/>
        <v>114.49</v>
      </c>
      <c r="I193" s="163" t="s">
        <v>855</v>
      </c>
      <c r="J193" s="164" t="s">
        <v>654</v>
      </c>
      <c r="K193" s="132">
        <v>44423</v>
      </c>
      <c r="L193" s="132">
        <v>44649</v>
      </c>
      <c r="M193" s="61" t="s">
        <v>29</v>
      </c>
      <c r="N193" s="61" t="s">
        <v>29</v>
      </c>
    </row>
    <row r="194" s="1" customFormat="1" ht="44.25" customHeight="1" spans="1:14">
      <c r="A194" s="47">
        <v>43</v>
      </c>
      <c r="B194" s="47" t="s">
        <v>856</v>
      </c>
      <c r="C194" s="160" t="s">
        <v>857</v>
      </c>
      <c r="D194" s="47" t="s">
        <v>140</v>
      </c>
      <c r="E194" s="47" t="s">
        <v>858</v>
      </c>
      <c r="F194" s="157">
        <v>79.38</v>
      </c>
      <c r="G194" s="47" t="s">
        <v>659</v>
      </c>
      <c r="H194" s="156">
        <f t="shared" si="0"/>
        <v>79.38</v>
      </c>
      <c r="I194" s="163" t="s">
        <v>859</v>
      </c>
      <c r="J194" s="164" t="s">
        <v>654</v>
      </c>
      <c r="K194" s="132">
        <v>44423</v>
      </c>
      <c r="L194" s="132">
        <v>44649</v>
      </c>
      <c r="M194" s="61" t="s">
        <v>29</v>
      </c>
      <c r="N194" s="61" t="s">
        <v>29</v>
      </c>
    </row>
    <row r="195" s="1" customFormat="1" ht="180" spans="1:14">
      <c r="A195" s="47">
        <v>44</v>
      </c>
      <c r="B195" s="47" t="s">
        <v>860</v>
      </c>
      <c r="C195" s="160" t="s">
        <v>861</v>
      </c>
      <c r="D195" s="47" t="s">
        <v>862</v>
      </c>
      <c r="E195" s="47" t="s">
        <v>863</v>
      </c>
      <c r="F195" s="157">
        <v>47.69</v>
      </c>
      <c r="G195" s="47" t="s">
        <v>659</v>
      </c>
      <c r="H195" s="156">
        <f t="shared" si="0"/>
        <v>47.69</v>
      </c>
      <c r="I195" s="163" t="s">
        <v>864</v>
      </c>
      <c r="J195" s="164" t="s">
        <v>654</v>
      </c>
      <c r="K195" s="132">
        <v>44423</v>
      </c>
      <c r="L195" s="132">
        <v>44649</v>
      </c>
      <c r="M195" s="61" t="s">
        <v>29</v>
      </c>
      <c r="N195" s="61" t="s">
        <v>29</v>
      </c>
    </row>
    <row r="196" s="1" customFormat="1" ht="135" spans="1:14">
      <c r="A196" s="47">
        <v>45</v>
      </c>
      <c r="B196" s="47" t="s">
        <v>865</v>
      </c>
      <c r="C196" s="160" t="s">
        <v>866</v>
      </c>
      <c r="D196" s="47" t="s">
        <v>144</v>
      </c>
      <c r="E196" s="47" t="s">
        <v>867</v>
      </c>
      <c r="F196" s="157">
        <v>28.58</v>
      </c>
      <c r="G196" s="47" t="s">
        <v>659</v>
      </c>
      <c r="H196" s="156">
        <f t="shared" si="0"/>
        <v>28.58</v>
      </c>
      <c r="I196" s="163" t="s">
        <v>868</v>
      </c>
      <c r="J196" s="164" t="s">
        <v>654</v>
      </c>
      <c r="K196" s="132">
        <v>44423</v>
      </c>
      <c r="L196" s="132">
        <v>44649</v>
      </c>
      <c r="M196" s="61" t="s">
        <v>29</v>
      </c>
      <c r="N196" s="61" t="s">
        <v>29</v>
      </c>
    </row>
    <row r="197" s="1" customFormat="1" ht="45" spans="1:14">
      <c r="A197" s="47">
        <v>46</v>
      </c>
      <c r="B197" s="47" t="s">
        <v>869</v>
      </c>
      <c r="C197" s="160" t="s">
        <v>870</v>
      </c>
      <c r="D197" s="47" t="s">
        <v>871</v>
      </c>
      <c r="E197" s="47" t="s">
        <v>872</v>
      </c>
      <c r="F197" s="157">
        <v>29.82</v>
      </c>
      <c r="G197" s="47" t="s">
        <v>659</v>
      </c>
      <c r="H197" s="156">
        <f t="shared" si="0"/>
        <v>29.82</v>
      </c>
      <c r="I197" s="163" t="s">
        <v>873</v>
      </c>
      <c r="J197" s="164" t="s">
        <v>654</v>
      </c>
      <c r="K197" s="132">
        <v>44423</v>
      </c>
      <c r="L197" s="132">
        <v>44649</v>
      </c>
      <c r="M197" s="61" t="s">
        <v>29</v>
      </c>
      <c r="N197" s="61" t="s">
        <v>29</v>
      </c>
    </row>
    <row r="198" s="1" customFormat="1" ht="78.75" spans="1:14">
      <c r="A198" s="47">
        <v>47</v>
      </c>
      <c r="B198" s="47" t="s">
        <v>874</v>
      </c>
      <c r="C198" s="160" t="s">
        <v>875</v>
      </c>
      <c r="D198" s="47" t="s">
        <v>876</v>
      </c>
      <c r="E198" s="47" t="s">
        <v>877</v>
      </c>
      <c r="F198" s="157">
        <v>41.84</v>
      </c>
      <c r="G198" s="47" t="s">
        <v>659</v>
      </c>
      <c r="H198" s="156">
        <f t="shared" si="0"/>
        <v>41.84</v>
      </c>
      <c r="I198" s="163" t="s">
        <v>878</v>
      </c>
      <c r="J198" s="164" t="s">
        <v>654</v>
      </c>
      <c r="K198" s="132">
        <v>44423</v>
      </c>
      <c r="L198" s="132">
        <v>44649</v>
      </c>
      <c r="M198" s="61" t="s">
        <v>29</v>
      </c>
      <c r="N198" s="61" t="s">
        <v>29</v>
      </c>
    </row>
    <row r="199" s="1" customFormat="1" ht="40.5" customHeight="1" spans="1:14">
      <c r="A199" s="47">
        <v>48</v>
      </c>
      <c r="B199" s="47" t="s">
        <v>879</v>
      </c>
      <c r="C199" s="160" t="s">
        <v>880</v>
      </c>
      <c r="D199" s="47" t="s">
        <v>187</v>
      </c>
      <c r="E199" s="47" t="s">
        <v>881</v>
      </c>
      <c r="F199" s="157">
        <v>4</v>
      </c>
      <c r="G199" s="47" t="s">
        <v>659</v>
      </c>
      <c r="H199" s="156">
        <f t="shared" si="0"/>
        <v>4</v>
      </c>
      <c r="I199" s="163" t="s">
        <v>882</v>
      </c>
      <c r="J199" s="164" t="s">
        <v>654</v>
      </c>
      <c r="K199" s="132">
        <v>44423</v>
      </c>
      <c r="L199" s="132">
        <v>44649</v>
      </c>
      <c r="M199" s="61" t="s">
        <v>29</v>
      </c>
      <c r="N199" s="61" t="s">
        <v>29</v>
      </c>
    </row>
    <row r="200" s="1" customFormat="1" ht="69.75" customHeight="1" spans="1:14">
      <c r="A200" s="47">
        <v>49</v>
      </c>
      <c r="B200" s="47" t="s">
        <v>883</v>
      </c>
      <c r="C200" s="160" t="s">
        <v>884</v>
      </c>
      <c r="D200" s="47" t="s">
        <v>885</v>
      </c>
      <c r="E200" s="47" t="s">
        <v>886</v>
      </c>
      <c r="F200" s="157">
        <v>11.58</v>
      </c>
      <c r="G200" s="47" t="s">
        <v>659</v>
      </c>
      <c r="H200" s="156">
        <f t="shared" si="0"/>
        <v>11.58</v>
      </c>
      <c r="I200" s="163" t="s">
        <v>887</v>
      </c>
      <c r="J200" s="164" t="s">
        <v>654</v>
      </c>
      <c r="K200" s="132">
        <v>44423</v>
      </c>
      <c r="L200" s="132">
        <v>44649</v>
      </c>
      <c r="M200" s="61" t="s">
        <v>29</v>
      </c>
      <c r="N200" s="61" t="s">
        <v>29</v>
      </c>
    </row>
    <row r="201" s="1" customFormat="1" ht="56.25" spans="1:14">
      <c r="A201" s="47">
        <v>50</v>
      </c>
      <c r="B201" s="47" t="s">
        <v>888</v>
      </c>
      <c r="C201" s="160" t="s">
        <v>889</v>
      </c>
      <c r="D201" s="47" t="s">
        <v>890</v>
      </c>
      <c r="E201" s="47" t="s">
        <v>891</v>
      </c>
      <c r="F201" s="157">
        <v>23.77</v>
      </c>
      <c r="G201" s="47" t="s">
        <v>659</v>
      </c>
      <c r="H201" s="156">
        <f t="shared" si="0"/>
        <v>23.77</v>
      </c>
      <c r="I201" s="163" t="s">
        <v>892</v>
      </c>
      <c r="J201" s="164" t="s">
        <v>654</v>
      </c>
      <c r="K201" s="132">
        <v>44423</v>
      </c>
      <c r="L201" s="132">
        <v>44649</v>
      </c>
      <c r="M201" s="61" t="s">
        <v>29</v>
      </c>
      <c r="N201" s="61" t="s">
        <v>29</v>
      </c>
    </row>
    <row r="202" s="1" customFormat="1" ht="63.95" customHeight="1" spans="1:14">
      <c r="A202" s="47">
        <v>51</v>
      </c>
      <c r="B202" s="47" t="s">
        <v>893</v>
      </c>
      <c r="C202" s="160" t="s">
        <v>894</v>
      </c>
      <c r="D202" s="47" t="s">
        <v>895</v>
      </c>
      <c r="E202" s="47" t="s">
        <v>896</v>
      </c>
      <c r="F202" s="157">
        <v>11.68</v>
      </c>
      <c r="G202" s="47" t="s">
        <v>659</v>
      </c>
      <c r="H202" s="156">
        <f t="shared" si="0"/>
        <v>11.68</v>
      </c>
      <c r="I202" s="163" t="s">
        <v>897</v>
      </c>
      <c r="J202" s="164" t="s">
        <v>654</v>
      </c>
      <c r="K202" s="132">
        <v>44423</v>
      </c>
      <c r="L202" s="132">
        <v>44649</v>
      </c>
      <c r="M202" s="61" t="s">
        <v>29</v>
      </c>
      <c r="N202" s="61" t="s">
        <v>29</v>
      </c>
    </row>
    <row r="203" s="1" customFormat="1" ht="33.75" spans="1:14">
      <c r="A203" s="47">
        <v>52</v>
      </c>
      <c r="B203" s="47" t="s">
        <v>898</v>
      </c>
      <c r="C203" s="160" t="s">
        <v>899</v>
      </c>
      <c r="D203" s="47" t="s">
        <v>900</v>
      </c>
      <c r="E203" s="47" t="s">
        <v>901</v>
      </c>
      <c r="F203" s="157">
        <v>47.27</v>
      </c>
      <c r="G203" s="47" t="s">
        <v>659</v>
      </c>
      <c r="H203" s="156">
        <f t="shared" si="0"/>
        <v>47.27</v>
      </c>
      <c r="I203" s="163" t="s">
        <v>902</v>
      </c>
      <c r="J203" s="164" t="s">
        <v>654</v>
      </c>
      <c r="K203" s="132">
        <v>44423</v>
      </c>
      <c r="L203" s="132">
        <v>44649</v>
      </c>
      <c r="M203" s="61" t="s">
        <v>29</v>
      </c>
      <c r="N203" s="61" t="s">
        <v>29</v>
      </c>
    </row>
    <row r="204" s="1" customFormat="1" ht="117.75" customHeight="1" spans="1:14">
      <c r="A204" s="47">
        <v>53</v>
      </c>
      <c r="B204" s="47" t="s">
        <v>903</v>
      </c>
      <c r="C204" s="160" t="s">
        <v>904</v>
      </c>
      <c r="D204" s="47" t="s">
        <v>905</v>
      </c>
      <c r="E204" s="47" t="s">
        <v>906</v>
      </c>
      <c r="F204" s="157">
        <v>75.51</v>
      </c>
      <c r="G204" s="47" t="s">
        <v>659</v>
      </c>
      <c r="H204" s="156">
        <f t="shared" si="0"/>
        <v>75.51</v>
      </c>
      <c r="I204" s="163" t="s">
        <v>907</v>
      </c>
      <c r="J204" s="164" t="s">
        <v>654</v>
      </c>
      <c r="K204" s="132">
        <v>44423</v>
      </c>
      <c r="L204" s="132">
        <v>44649</v>
      </c>
      <c r="M204" s="61" t="s">
        <v>29</v>
      </c>
      <c r="N204" s="61" t="s">
        <v>29</v>
      </c>
    </row>
    <row r="205" s="1" customFormat="1" ht="83.25" customHeight="1" spans="1:14">
      <c r="A205" s="47">
        <v>54</v>
      </c>
      <c r="B205" s="47" t="s">
        <v>908</v>
      </c>
      <c r="C205" s="160" t="s">
        <v>909</v>
      </c>
      <c r="D205" s="47" t="s">
        <v>910</v>
      </c>
      <c r="E205" s="47" t="s">
        <v>911</v>
      </c>
      <c r="F205" s="157">
        <v>15.7</v>
      </c>
      <c r="G205" s="47" t="s">
        <v>659</v>
      </c>
      <c r="H205" s="156">
        <f t="shared" si="0"/>
        <v>15.7</v>
      </c>
      <c r="I205" s="163" t="s">
        <v>912</v>
      </c>
      <c r="J205" s="164" t="s">
        <v>654</v>
      </c>
      <c r="K205" s="132">
        <v>44423</v>
      </c>
      <c r="L205" s="132">
        <v>44649</v>
      </c>
      <c r="M205" s="61" t="s">
        <v>29</v>
      </c>
      <c r="N205" s="61" t="s">
        <v>29</v>
      </c>
    </row>
    <row r="206" s="1" customFormat="1" ht="84" customHeight="1" spans="1:14">
      <c r="A206" s="47">
        <v>55</v>
      </c>
      <c r="B206" s="47" t="s">
        <v>913</v>
      </c>
      <c r="C206" s="160" t="s">
        <v>914</v>
      </c>
      <c r="D206" s="47" t="s">
        <v>263</v>
      </c>
      <c r="E206" s="47" t="s">
        <v>915</v>
      </c>
      <c r="F206" s="157">
        <v>211.06</v>
      </c>
      <c r="G206" s="47" t="s">
        <v>659</v>
      </c>
      <c r="H206" s="156">
        <f t="shared" si="0"/>
        <v>211.06</v>
      </c>
      <c r="I206" s="163" t="s">
        <v>916</v>
      </c>
      <c r="J206" s="164" t="s">
        <v>654</v>
      </c>
      <c r="K206" s="132">
        <v>44423</v>
      </c>
      <c r="L206" s="132">
        <v>44649</v>
      </c>
      <c r="M206" s="61" t="s">
        <v>29</v>
      </c>
      <c r="N206" s="61" t="s">
        <v>29</v>
      </c>
    </row>
    <row r="207" s="1" customFormat="1" ht="40.5" customHeight="1" spans="1:14">
      <c r="A207" s="47">
        <v>56</v>
      </c>
      <c r="B207" s="47" t="s">
        <v>917</v>
      </c>
      <c r="C207" s="160" t="s">
        <v>918</v>
      </c>
      <c r="D207" s="47" t="s">
        <v>919</v>
      </c>
      <c r="E207" s="47" t="s">
        <v>920</v>
      </c>
      <c r="F207" s="157">
        <v>8.01</v>
      </c>
      <c r="G207" s="47" t="s">
        <v>659</v>
      </c>
      <c r="H207" s="156">
        <f t="shared" si="0"/>
        <v>8.01</v>
      </c>
      <c r="I207" s="163" t="s">
        <v>921</v>
      </c>
      <c r="J207" s="164" t="s">
        <v>654</v>
      </c>
      <c r="K207" s="132">
        <v>44423</v>
      </c>
      <c r="L207" s="132">
        <v>44649</v>
      </c>
      <c r="M207" s="61" t="s">
        <v>29</v>
      </c>
      <c r="N207" s="61" t="s">
        <v>29</v>
      </c>
    </row>
    <row r="208" s="1" customFormat="1" ht="128.25" customHeight="1" spans="1:14">
      <c r="A208" s="47">
        <v>57</v>
      </c>
      <c r="B208" s="47" t="s">
        <v>922</v>
      </c>
      <c r="C208" s="160" t="s">
        <v>923</v>
      </c>
      <c r="D208" s="47" t="s">
        <v>924</v>
      </c>
      <c r="E208" s="47" t="s">
        <v>925</v>
      </c>
      <c r="F208" s="157">
        <v>31.64</v>
      </c>
      <c r="G208" s="47" t="s">
        <v>659</v>
      </c>
      <c r="H208" s="156">
        <f t="shared" si="0"/>
        <v>31.64</v>
      </c>
      <c r="I208" s="163" t="s">
        <v>926</v>
      </c>
      <c r="J208" s="164" t="s">
        <v>654</v>
      </c>
      <c r="K208" s="132">
        <v>44423</v>
      </c>
      <c r="L208" s="132">
        <v>44649</v>
      </c>
      <c r="M208" s="61" t="s">
        <v>29</v>
      </c>
      <c r="N208" s="61" t="s">
        <v>29</v>
      </c>
    </row>
    <row r="209" s="1" customFormat="1" ht="54" customHeight="1" spans="1:14">
      <c r="A209" s="47">
        <v>58</v>
      </c>
      <c r="B209" s="47" t="s">
        <v>927</v>
      </c>
      <c r="C209" s="160" t="s">
        <v>928</v>
      </c>
      <c r="D209" s="47" t="s">
        <v>128</v>
      </c>
      <c r="E209" s="47" t="s">
        <v>929</v>
      </c>
      <c r="F209" s="157">
        <v>18.76</v>
      </c>
      <c r="G209" s="47" t="s">
        <v>659</v>
      </c>
      <c r="H209" s="156">
        <f t="shared" si="0"/>
        <v>18.76</v>
      </c>
      <c r="I209" s="163" t="s">
        <v>926</v>
      </c>
      <c r="J209" s="164" t="s">
        <v>654</v>
      </c>
      <c r="K209" s="132">
        <v>44423</v>
      </c>
      <c r="L209" s="132">
        <v>44649</v>
      </c>
      <c r="M209" s="61" t="s">
        <v>29</v>
      </c>
      <c r="N209" s="61" t="s">
        <v>29</v>
      </c>
    </row>
    <row r="210" s="1" customFormat="1" ht="59.25" customHeight="1" spans="1:14">
      <c r="A210" s="47">
        <v>59</v>
      </c>
      <c r="B210" s="47" t="s">
        <v>930</v>
      </c>
      <c r="C210" s="160" t="s">
        <v>931</v>
      </c>
      <c r="D210" s="47" t="s">
        <v>932</v>
      </c>
      <c r="E210" s="47" t="s">
        <v>933</v>
      </c>
      <c r="F210" s="157">
        <v>34.11</v>
      </c>
      <c r="G210" s="47" t="s">
        <v>659</v>
      </c>
      <c r="H210" s="156">
        <f t="shared" si="0"/>
        <v>34.11</v>
      </c>
      <c r="I210" s="163" t="s">
        <v>934</v>
      </c>
      <c r="J210" s="164" t="s">
        <v>654</v>
      </c>
      <c r="K210" s="132">
        <v>44423</v>
      </c>
      <c r="L210" s="132">
        <v>44649</v>
      </c>
      <c r="M210" s="61" t="s">
        <v>29</v>
      </c>
      <c r="N210" s="61" t="s">
        <v>29</v>
      </c>
    </row>
    <row r="211" s="1" customFormat="1" ht="44.25" customHeight="1" spans="1:14">
      <c r="A211" s="165">
        <v>60</v>
      </c>
      <c r="B211" s="165" t="s">
        <v>935</v>
      </c>
      <c r="C211" s="166" t="s">
        <v>936</v>
      </c>
      <c r="D211" s="165" t="s">
        <v>423</v>
      </c>
      <c r="E211" s="165" t="s">
        <v>937</v>
      </c>
      <c r="F211" s="167">
        <v>19.36</v>
      </c>
      <c r="G211" s="165" t="s">
        <v>659</v>
      </c>
      <c r="H211" s="168">
        <f t="shared" si="0"/>
        <v>19.36</v>
      </c>
      <c r="I211" s="163" t="s">
        <v>938</v>
      </c>
      <c r="J211" s="164" t="s">
        <v>654</v>
      </c>
      <c r="K211" s="132">
        <v>44423</v>
      </c>
      <c r="L211" s="132">
        <v>44649</v>
      </c>
      <c r="M211" s="61" t="s">
        <v>29</v>
      </c>
      <c r="N211" s="61" t="s">
        <v>29</v>
      </c>
    </row>
    <row r="212" s="1" customFormat="1" ht="33.75" spans="1:14">
      <c r="A212" s="47">
        <v>61</v>
      </c>
      <c r="B212" s="47" t="s">
        <v>939</v>
      </c>
      <c r="C212" s="160" t="s">
        <v>940</v>
      </c>
      <c r="D212" s="47" t="s">
        <v>520</v>
      </c>
      <c r="E212" s="47" t="s">
        <v>941</v>
      </c>
      <c r="F212" s="169">
        <v>100</v>
      </c>
      <c r="G212" s="47" t="s">
        <v>659</v>
      </c>
      <c r="H212" s="156">
        <f t="shared" si="0"/>
        <v>100</v>
      </c>
      <c r="I212" s="47" t="s">
        <v>942</v>
      </c>
      <c r="J212" s="164" t="s">
        <v>654</v>
      </c>
      <c r="K212" s="132">
        <v>44423</v>
      </c>
      <c r="L212" s="132">
        <v>44649</v>
      </c>
      <c r="M212" s="61" t="s">
        <v>29</v>
      </c>
      <c r="N212" s="61" t="s">
        <v>29</v>
      </c>
    </row>
    <row r="213" s="1" customFormat="1" ht="33.75" spans="1:14">
      <c r="A213" s="47">
        <v>62</v>
      </c>
      <c r="B213" s="47" t="s">
        <v>943</v>
      </c>
      <c r="C213" s="160" t="s">
        <v>944</v>
      </c>
      <c r="D213" s="47" t="s">
        <v>945</v>
      </c>
      <c r="E213" s="47" t="s">
        <v>941</v>
      </c>
      <c r="F213" s="157">
        <v>450</v>
      </c>
      <c r="G213" s="47" t="s">
        <v>659</v>
      </c>
      <c r="H213" s="156">
        <f t="shared" si="0"/>
        <v>450</v>
      </c>
      <c r="I213" s="47" t="s">
        <v>946</v>
      </c>
      <c r="J213" s="164" t="s">
        <v>654</v>
      </c>
      <c r="K213" s="132">
        <v>44423</v>
      </c>
      <c r="L213" s="132">
        <v>44649</v>
      </c>
      <c r="M213" s="61" t="s">
        <v>29</v>
      </c>
      <c r="N213" s="61" t="s">
        <v>29</v>
      </c>
    </row>
    <row r="214" s="1" customFormat="1" ht="33.75" spans="1:14">
      <c r="A214" s="47">
        <v>63</v>
      </c>
      <c r="B214" s="47" t="s">
        <v>947</v>
      </c>
      <c r="C214" s="160" t="s">
        <v>948</v>
      </c>
      <c r="D214" s="47" t="s">
        <v>949</v>
      </c>
      <c r="E214" s="47" t="s">
        <v>941</v>
      </c>
      <c r="F214" s="169">
        <v>51.2</v>
      </c>
      <c r="G214" s="47" t="s">
        <v>659</v>
      </c>
      <c r="H214" s="156">
        <f t="shared" si="0"/>
        <v>51.2</v>
      </c>
      <c r="I214" s="47" t="s">
        <v>753</v>
      </c>
      <c r="J214" s="164" t="s">
        <v>654</v>
      </c>
      <c r="K214" s="132">
        <v>44423</v>
      </c>
      <c r="L214" s="132">
        <v>44649</v>
      </c>
      <c r="M214" s="61" t="s">
        <v>29</v>
      </c>
      <c r="N214" s="61" t="s">
        <v>29</v>
      </c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周文</cp:lastModifiedBy>
  <dcterms:created xsi:type="dcterms:W3CDTF">2022-03-09T01:48:18Z</dcterms:created>
  <dcterms:modified xsi:type="dcterms:W3CDTF">2022-03-09T01:48:42Z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916D6F1753BB45248ADEC8200D931968</vt:lpwstr>
  </property>
  <property fmtid="{D5CDD505-2E9C-101B-9397-08002B2CF9AE}" pid="3" name="KSOProductBuildVer">
    <vt:lpwstr>2052-11.1.0.11294</vt:lpwstr>
  </property>
</Properties>
</file>