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3" r:id="rId1"/>
    <sheet name="Sheet2" sheetId="2" r:id="rId2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<sst xmlns="http://schemas.openxmlformats.org/spreadsheetml/2006/main" count="116" uniqueCount="77">
  <si>
    <t>溆浦县2025年第二批认定乡村车间补贴测算明细表</t>
  </si>
  <si>
    <t xml:space="preserve">                                                                                                          单位：元</t>
  </si>
  <si>
    <t>累计投资总额(万元)</t>
  </si>
  <si>
    <t>预计年产值(万元)</t>
  </si>
  <si>
    <t>吸纳就业人数</t>
  </si>
  <si>
    <t>吸纳脱贫劳动力人数</t>
  </si>
  <si>
    <t>序号</t>
  </si>
  <si>
    <t>车间名称</t>
  </si>
  <si>
    <t>建筑面积(平方米)</t>
  </si>
  <si>
    <t>自建/租赁</t>
  </si>
  <si>
    <t>场地费补贴</t>
  </si>
  <si>
    <t>物流补贴</t>
  </si>
  <si>
    <t>合计</t>
  </si>
  <si>
    <t>租赁补贴</t>
  </si>
  <si>
    <t>建设补贴</t>
  </si>
  <si>
    <t>溆浦迅帆电子加工厂</t>
  </si>
  <si>
    <t>租赁</t>
  </si>
  <si>
    <t>溆浦桥江弈达电子加工厂（个人独资）</t>
  </si>
  <si>
    <t>溆浦县超凡电子科技有限公司</t>
  </si>
  <si>
    <t>溆浦竑达电子加工有限公司</t>
  </si>
  <si>
    <t>溆浦中创电子有限公司</t>
  </si>
  <si>
    <t>溆浦云创电子厂</t>
  </si>
  <si>
    <t>溆浦县金星电子加工厂</t>
  </si>
  <si>
    <t>溆浦欣润电子科技有限责任公司</t>
  </si>
  <si>
    <t>溆浦县博汇电子有限公司</t>
  </si>
  <si>
    <t>溆浦兴达电子加工厂      （个体工商户）</t>
  </si>
  <si>
    <t>溆浦中达电子厂          （个体工商户）</t>
  </si>
  <si>
    <t>溆浦县油洋乡大址坊村经济合作社</t>
  </si>
  <si>
    <t>溆浦县王钊溪村种养扶贫专业合作社</t>
  </si>
  <si>
    <t>自建</t>
  </si>
  <si>
    <t>溆浦灶坪山生态种养专业合作社</t>
  </si>
  <si>
    <t>溆浦县溜之湾食品有限公司</t>
  </si>
  <si>
    <t>溆浦县梅兰村种养扶贫专业合作社</t>
  </si>
  <si>
    <t>合　　计</t>
  </si>
  <si>
    <t>溆浦县2025年第二批乡村车间补贴测算明细表</t>
  </si>
  <si>
    <t xml:space="preserve">  填报单位：溆浦县人力资源和社会保障局                                                                                                                                                                      </t>
  </si>
  <si>
    <t xml:space="preserve">               单位：元</t>
  </si>
  <si>
    <t>开户银行</t>
  </si>
  <si>
    <t>开户名</t>
  </si>
  <si>
    <t>湖南溆浦农村商业银行股份有限公司统溪河支行</t>
  </si>
  <si>
    <t>陈秋</t>
  </si>
  <si>
    <t>溆浦桥江弈达电子加工厂   （个人独资）</t>
  </si>
  <si>
    <t>农行深圳龙城支行</t>
  </si>
  <si>
    <t>戴苗苗</t>
  </si>
  <si>
    <t>中国工商银行股份有限公司溆浦支行</t>
  </si>
  <si>
    <t xml:space="preserve">溆浦县超凡电子科技有限公司 </t>
  </si>
  <si>
    <t>工商银行</t>
  </si>
  <si>
    <t>张晓华</t>
  </si>
  <si>
    <t>溆浦农业银行</t>
  </si>
  <si>
    <t>冉晓花</t>
  </si>
  <si>
    <t>中国建设银行股份有限公司石狮振兴支行</t>
  </si>
  <si>
    <t>舒勇</t>
  </si>
  <si>
    <t>中国农业银行溆浦支行</t>
  </si>
  <si>
    <t>戴先德</t>
  </si>
  <si>
    <t>溆浦欣润电子科技有限责任  公司</t>
  </si>
  <si>
    <t>农业银行</t>
  </si>
  <si>
    <t>张桂蓉</t>
  </si>
  <si>
    <t>湖南省农村商业银行九溪江支行</t>
  </si>
  <si>
    <t>肖点书</t>
  </si>
  <si>
    <t>建设银行深圳市龙华支行</t>
  </si>
  <si>
    <t>毛修祥</t>
  </si>
  <si>
    <t>中国工商银行溆浦浦兴支行</t>
  </si>
  <si>
    <t>陈佳</t>
  </si>
  <si>
    <t>溆浦县油洋乡大址坊村经济  合作社</t>
  </si>
  <si>
    <t>中国建设银行股份有限公司溆浦支行</t>
  </si>
  <si>
    <t>湖南溆浦农村商业银行股份有限公司祖师殿支行</t>
  </si>
  <si>
    <t>李永刚</t>
  </si>
  <si>
    <t>溆浦灶坪山生态种养专业    合作社</t>
  </si>
  <si>
    <t>溆浦农业银行桥江支行</t>
  </si>
  <si>
    <t>舒易双</t>
  </si>
  <si>
    <t>中国银行溆浦支行</t>
  </si>
  <si>
    <t>张斌</t>
  </si>
  <si>
    <t>溆浦县梅兰村种养扶贫专业  合作社</t>
  </si>
  <si>
    <t>湖南溆浦农村商业银行股份有限公司卢峰镇支行艾家冲分理处</t>
  </si>
  <si>
    <t>制表：</t>
  </si>
  <si>
    <t>单位负责人：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</si>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</sst>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4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name val="方正小标宋_GBK"/>
      <charset val="134"/>
    </font>
    <font>
      <sz val="20"/>
      <color theme="1"/>
      <name val="宋体"/>
      <charset val="134"/>
      <scheme val="minor"/>
    </font>
    <font>
      <sz val="12"/>
      <name val="黑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0"/>
      <color indexed="8"/>
      <name val="Arial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wrapText="1"/>
    </xf>
    <xf numFmtId="0" fontId="12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pane ySplit="4" topLeftCell="A17" activePane="bottomLeft" state="frozen"/>
      <selection/>
      <selection pane="bottomLeft" activeCell="Q9" sqref="Q9"/>
    </sheetView>
  </sheetViews>
  <sheetFormatPr defaultColWidth="9" defaultRowHeight="13.5"/>
  <cols>
    <col min="1" max="1" width="6.375" style="21" customWidth="1"/>
    <col min="2" max="2" width="16.625" style="21" customWidth="1"/>
    <col min="3" max="8" width="10.875" style="21" customWidth="1"/>
    <col min="9" max="11" width="10.125" style="21" customWidth="1"/>
    <col min="12" max="12" width="8.625" style="21" customWidth="1"/>
    <col min="13" max="16384" width="9" style="21"/>
  </cols>
  <sheetData>
    <row r="1" ht="27" spans="1:12">
      <c r="A1" s="3" t="s">
        <v>0</v>
      </c>
      <c r="B1" s="3"/>
      <c r="C1" s="4"/>
      <c r="D1" s="4"/>
      <c r="E1" s="4"/>
      <c r="F1" s="4"/>
      <c r="G1" s="4"/>
      <c r="H1" s="3"/>
      <c r="I1" s="3"/>
      <c r="J1" s="3"/>
      <c r="K1" s="3"/>
      <c r="L1" s="3"/>
    </row>
    <row r="2" ht="14.25" spans="1:12">
      <c r="A2" s="6" t="s">
        <v>1</v>
      </c>
      <c r="B2" s="22"/>
      <c r="C2" s="23"/>
      <c r="D2" s="23" t="s">
        <v>2</v>
      </c>
      <c r="E2" s="23" t="s">
        <v>3</v>
      </c>
      <c r="F2" s="23" t="s">
        <v>4</v>
      </c>
      <c r="G2" s="23" t="s">
        <v>5</v>
      </c>
      <c r="H2" s="22"/>
      <c r="I2" s="22"/>
      <c r="J2" s="22"/>
      <c r="K2" s="22"/>
      <c r="L2" s="22"/>
    </row>
    <row r="3" s="18" customFormat="1" ht="18" customHeight="1" spans="1:12">
      <c r="A3" s="24" t="s">
        <v>6</v>
      </c>
      <c r="B3" s="25" t="s">
        <v>7</v>
      </c>
      <c r="C3" s="26" t="s">
        <v>8</v>
      </c>
      <c r="D3" s="26" t="s">
        <v>2</v>
      </c>
      <c r="E3" s="26" t="s">
        <v>3</v>
      </c>
      <c r="F3" s="26" t="s">
        <v>4</v>
      </c>
      <c r="G3" s="26" t="s">
        <v>5</v>
      </c>
      <c r="H3" s="25" t="s">
        <v>9</v>
      </c>
      <c r="I3" s="25" t="s">
        <v>10</v>
      </c>
      <c r="J3" s="25"/>
      <c r="K3" s="24" t="s">
        <v>11</v>
      </c>
      <c r="L3" s="24" t="s">
        <v>12</v>
      </c>
    </row>
    <row r="4" s="18" customFormat="1" ht="18" customHeight="1" spans="1:12">
      <c r="A4" s="27"/>
      <c r="B4" s="25"/>
      <c r="C4" s="26"/>
      <c r="D4" s="26"/>
      <c r="E4" s="26"/>
      <c r="F4" s="26"/>
      <c r="G4" s="26"/>
      <c r="H4" s="25"/>
      <c r="I4" s="25" t="s">
        <v>13</v>
      </c>
      <c r="J4" s="25" t="s">
        <v>14</v>
      </c>
      <c r="K4" s="27"/>
      <c r="L4" s="27"/>
    </row>
    <row r="5" s="19" customFormat="1" ht="33" customHeight="1" spans="1:12">
      <c r="A5" s="11">
        <v>1</v>
      </c>
      <c r="B5" s="11" t="s">
        <v>15</v>
      </c>
      <c r="C5" s="28">
        <v>290</v>
      </c>
      <c r="D5" s="29">
        <v>20</v>
      </c>
      <c r="E5" s="29">
        <v>80</v>
      </c>
      <c r="F5" s="29">
        <v>51</v>
      </c>
      <c r="G5" s="29">
        <v>14</v>
      </c>
      <c r="H5" s="30" t="s">
        <v>16</v>
      </c>
      <c r="I5" s="12">
        <v>16400</v>
      </c>
      <c r="J5" s="12"/>
      <c r="K5" s="12">
        <v>9942</v>
      </c>
      <c r="L5" s="12">
        <f t="shared" ref="L5:L16" si="0">SUM(I5:K5)</f>
        <v>26342</v>
      </c>
    </row>
    <row r="6" s="19" customFormat="1" ht="33" customHeight="1" spans="1:12">
      <c r="A6" s="11">
        <v>2</v>
      </c>
      <c r="B6" s="11" t="s">
        <v>17</v>
      </c>
      <c r="C6" s="28">
        <v>200</v>
      </c>
      <c r="D6" s="29">
        <v>20</v>
      </c>
      <c r="E6" s="29">
        <v>80</v>
      </c>
      <c r="F6" s="29">
        <v>40</v>
      </c>
      <c r="G6" s="29">
        <v>10</v>
      </c>
      <c r="H6" s="30" t="s">
        <v>16</v>
      </c>
      <c r="I6" s="12">
        <v>11000</v>
      </c>
      <c r="J6" s="12"/>
      <c r="K6" s="12">
        <v>10000</v>
      </c>
      <c r="L6" s="12">
        <f t="shared" si="0"/>
        <v>21000</v>
      </c>
    </row>
    <row r="7" s="19" customFormat="1" ht="33" customHeight="1" spans="1:12">
      <c r="A7" s="11">
        <v>3</v>
      </c>
      <c r="B7" s="11" t="s">
        <v>18</v>
      </c>
      <c r="C7" s="28">
        <v>1100</v>
      </c>
      <c r="D7" s="29">
        <v>40</v>
      </c>
      <c r="E7" s="29">
        <v>200</v>
      </c>
      <c r="F7" s="29">
        <v>55</v>
      </c>
      <c r="G7" s="29">
        <v>20</v>
      </c>
      <c r="H7" s="30" t="s">
        <v>16</v>
      </c>
      <c r="I7" s="12">
        <v>25000</v>
      </c>
      <c r="J7" s="12"/>
      <c r="K7" s="12">
        <v>10000</v>
      </c>
      <c r="L7" s="12">
        <f t="shared" si="0"/>
        <v>35000</v>
      </c>
    </row>
    <row r="8" s="19" customFormat="1" ht="33" customHeight="1" spans="1:12">
      <c r="A8" s="11">
        <v>4</v>
      </c>
      <c r="B8" s="11" t="s">
        <v>19</v>
      </c>
      <c r="C8" s="28">
        <v>1200</v>
      </c>
      <c r="D8" s="29">
        <v>40</v>
      </c>
      <c r="E8" s="29">
        <v>300</v>
      </c>
      <c r="F8" s="29">
        <v>60</v>
      </c>
      <c r="G8" s="29">
        <v>8</v>
      </c>
      <c r="H8" s="30" t="s">
        <v>16</v>
      </c>
      <c r="I8" s="12">
        <v>25000</v>
      </c>
      <c r="J8" s="12"/>
      <c r="K8" s="12">
        <v>10000</v>
      </c>
      <c r="L8" s="12">
        <f t="shared" si="0"/>
        <v>35000</v>
      </c>
    </row>
    <row r="9" s="19" customFormat="1" ht="33" customHeight="1" spans="1:12">
      <c r="A9" s="11">
        <v>5</v>
      </c>
      <c r="B9" s="11" t="s">
        <v>20</v>
      </c>
      <c r="C9" s="28">
        <v>1500</v>
      </c>
      <c r="D9" s="29">
        <v>56</v>
      </c>
      <c r="E9" s="29">
        <v>500</v>
      </c>
      <c r="F9" s="29">
        <v>112</v>
      </c>
      <c r="G9" s="29">
        <v>11</v>
      </c>
      <c r="H9" s="30" t="s">
        <v>16</v>
      </c>
      <c r="I9" s="12">
        <v>25000</v>
      </c>
      <c r="J9" s="12"/>
      <c r="K9" s="12">
        <v>10000</v>
      </c>
      <c r="L9" s="12">
        <f t="shared" si="0"/>
        <v>35000</v>
      </c>
    </row>
    <row r="10" s="20" customFormat="1" ht="33" customHeight="1" spans="1:12">
      <c r="A10" s="11">
        <v>6</v>
      </c>
      <c r="B10" s="11" t="s">
        <v>21</v>
      </c>
      <c r="C10" s="31">
        <v>220</v>
      </c>
      <c r="D10" s="29">
        <v>10</v>
      </c>
      <c r="E10" s="29">
        <v>70</v>
      </c>
      <c r="F10" s="29">
        <v>25</v>
      </c>
      <c r="G10" s="29">
        <v>6</v>
      </c>
      <c r="H10" s="30" t="s">
        <v>16</v>
      </c>
      <c r="I10" s="12">
        <v>25000</v>
      </c>
      <c r="J10" s="12"/>
      <c r="K10" s="12">
        <v>3638</v>
      </c>
      <c r="L10" s="12">
        <f t="shared" si="0"/>
        <v>28638</v>
      </c>
    </row>
    <row r="11" s="19" customFormat="1" ht="33" customHeight="1" spans="1:12">
      <c r="A11" s="11">
        <v>7</v>
      </c>
      <c r="B11" s="11" t="s">
        <v>22</v>
      </c>
      <c r="C11" s="28">
        <v>141</v>
      </c>
      <c r="D11" s="29">
        <v>22</v>
      </c>
      <c r="E11" s="29">
        <v>35</v>
      </c>
      <c r="F11" s="29">
        <v>33</v>
      </c>
      <c r="G11" s="29">
        <v>8</v>
      </c>
      <c r="H11" s="30" t="s">
        <v>16</v>
      </c>
      <c r="I11" s="12">
        <v>25000</v>
      </c>
      <c r="J11" s="12"/>
      <c r="K11" s="12">
        <v>10000</v>
      </c>
      <c r="L11" s="12">
        <f t="shared" si="0"/>
        <v>35000</v>
      </c>
    </row>
    <row r="12" s="19" customFormat="1" ht="33" customHeight="1" spans="1:12">
      <c r="A12" s="11">
        <v>8</v>
      </c>
      <c r="B12" s="11" t="s">
        <v>23</v>
      </c>
      <c r="C12" s="28">
        <v>520</v>
      </c>
      <c r="D12" s="29">
        <v>45</v>
      </c>
      <c r="E12" s="29">
        <v>182</v>
      </c>
      <c r="F12" s="29">
        <v>21</v>
      </c>
      <c r="G12" s="29">
        <v>5</v>
      </c>
      <c r="H12" s="30" t="s">
        <v>16</v>
      </c>
      <c r="I12" s="12">
        <v>25000</v>
      </c>
      <c r="J12" s="12"/>
      <c r="K12" s="12">
        <v>10000</v>
      </c>
      <c r="L12" s="12">
        <f t="shared" si="0"/>
        <v>35000</v>
      </c>
    </row>
    <row r="13" s="19" customFormat="1" ht="33" customHeight="1" spans="1:12">
      <c r="A13" s="11">
        <v>9</v>
      </c>
      <c r="B13" s="11" t="s">
        <v>24</v>
      </c>
      <c r="C13" s="28">
        <v>1500</v>
      </c>
      <c r="D13" s="29">
        <v>40</v>
      </c>
      <c r="E13" s="29">
        <v>150</v>
      </c>
      <c r="F13" s="29">
        <v>59</v>
      </c>
      <c r="G13" s="29">
        <v>5</v>
      </c>
      <c r="H13" s="30" t="s">
        <v>16</v>
      </c>
      <c r="I13" s="12">
        <v>25000</v>
      </c>
      <c r="J13" s="12"/>
      <c r="K13" s="12">
        <v>10000</v>
      </c>
      <c r="L13" s="12">
        <f t="shared" si="0"/>
        <v>35000</v>
      </c>
    </row>
    <row r="14" s="19" customFormat="1" ht="33" customHeight="1" spans="1:12">
      <c r="A14" s="11">
        <v>10</v>
      </c>
      <c r="B14" s="11" t="s">
        <v>25</v>
      </c>
      <c r="C14" s="28">
        <v>1400</v>
      </c>
      <c r="D14" s="29">
        <v>70</v>
      </c>
      <c r="E14" s="29">
        <v>300</v>
      </c>
      <c r="F14" s="29">
        <v>83</v>
      </c>
      <c r="G14" s="29">
        <v>33</v>
      </c>
      <c r="H14" s="30" t="s">
        <v>16</v>
      </c>
      <c r="I14" s="12">
        <v>25000</v>
      </c>
      <c r="J14" s="12"/>
      <c r="K14" s="12">
        <v>10000</v>
      </c>
      <c r="L14" s="12">
        <f t="shared" si="0"/>
        <v>35000</v>
      </c>
    </row>
    <row r="15" s="19" customFormat="1" ht="33" customHeight="1" spans="1:12">
      <c r="A15" s="11">
        <v>11</v>
      </c>
      <c r="B15" s="11" t="s">
        <v>26</v>
      </c>
      <c r="C15" s="28">
        <v>600</v>
      </c>
      <c r="D15" s="29">
        <v>20</v>
      </c>
      <c r="E15" s="29">
        <v>150</v>
      </c>
      <c r="F15" s="29">
        <v>90</v>
      </c>
      <c r="G15" s="29">
        <v>14</v>
      </c>
      <c r="H15" s="30" t="s">
        <v>16</v>
      </c>
      <c r="I15" s="12">
        <v>25000</v>
      </c>
      <c r="J15" s="12"/>
      <c r="K15" s="12">
        <v>10000</v>
      </c>
      <c r="L15" s="12">
        <f t="shared" si="0"/>
        <v>35000</v>
      </c>
    </row>
    <row r="16" s="19" customFormat="1" ht="33" customHeight="1" spans="1:12">
      <c r="A16" s="11">
        <v>12</v>
      </c>
      <c r="B16" s="11" t="s">
        <v>27</v>
      </c>
      <c r="C16" s="28">
        <v>210</v>
      </c>
      <c r="D16" s="29">
        <v>30</v>
      </c>
      <c r="E16" s="29">
        <v>150</v>
      </c>
      <c r="F16" s="29">
        <v>17</v>
      </c>
      <c r="G16" s="29">
        <v>12</v>
      </c>
      <c r="H16" s="30" t="s">
        <v>16</v>
      </c>
      <c r="I16" s="12">
        <v>15000</v>
      </c>
      <c r="J16" s="12"/>
      <c r="K16" s="12">
        <v>5193</v>
      </c>
      <c r="L16" s="12">
        <f t="shared" si="0"/>
        <v>20193</v>
      </c>
    </row>
    <row r="17" s="19" customFormat="1" ht="33" customHeight="1" spans="1:12">
      <c r="A17" s="11">
        <v>13</v>
      </c>
      <c r="B17" s="11" t="s">
        <v>28</v>
      </c>
      <c r="C17" s="28">
        <v>460</v>
      </c>
      <c r="D17" s="29">
        <v>80</v>
      </c>
      <c r="E17" s="29">
        <v>50</v>
      </c>
      <c r="F17" s="29">
        <v>17</v>
      </c>
      <c r="G17" s="29">
        <v>6</v>
      </c>
      <c r="H17" s="30" t="s">
        <v>29</v>
      </c>
      <c r="I17" s="12"/>
      <c r="J17" s="12">
        <v>40000</v>
      </c>
      <c r="K17" s="12">
        <v>10000</v>
      </c>
      <c r="L17" s="12">
        <v>50000</v>
      </c>
    </row>
    <row r="18" s="19" customFormat="1" ht="33" customHeight="1" spans="1:12">
      <c r="A18" s="11">
        <v>14</v>
      </c>
      <c r="B18" s="11" t="s">
        <v>30</v>
      </c>
      <c r="C18" s="28">
        <v>119</v>
      </c>
      <c r="D18" s="29">
        <v>50</v>
      </c>
      <c r="E18" s="29">
        <v>100</v>
      </c>
      <c r="F18" s="29">
        <v>16</v>
      </c>
      <c r="G18" s="29">
        <v>9</v>
      </c>
      <c r="H18" s="30" t="s">
        <v>16</v>
      </c>
      <c r="I18" s="12">
        <v>25000</v>
      </c>
      <c r="J18" s="12"/>
      <c r="K18" s="12">
        <v>10000</v>
      </c>
      <c r="L18" s="12">
        <v>35000</v>
      </c>
    </row>
    <row r="19" s="19" customFormat="1" ht="33" customHeight="1" spans="1:12">
      <c r="A19" s="11">
        <v>15</v>
      </c>
      <c r="B19" s="11" t="s">
        <v>31</v>
      </c>
      <c r="C19" s="28">
        <v>650</v>
      </c>
      <c r="D19" s="29">
        <v>100</v>
      </c>
      <c r="E19" s="29">
        <v>400</v>
      </c>
      <c r="F19" s="29">
        <v>30</v>
      </c>
      <c r="G19" s="29">
        <v>16</v>
      </c>
      <c r="H19" s="30" t="s">
        <v>16</v>
      </c>
      <c r="I19" s="12">
        <v>24000</v>
      </c>
      <c r="J19" s="12"/>
      <c r="K19" s="12">
        <v>10000</v>
      </c>
      <c r="L19" s="12">
        <v>34000</v>
      </c>
    </row>
    <row r="20" s="19" customFormat="1" ht="33" customHeight="1" spans="1:12">
      <c r="A20" s="11">
        <v>16</v>
      </c>
      <c r="B20" s="11" t="s">
        <v>32</v>
      </c>
      <c r="C20" s="28">
        <v>600</v>
      </c>
      <c r="D20" s="29">
        <v>110</v>
      </c>
      <c r="E20" s="29">
        <v>30</v>
      </c>
      <c r="F20" s="29">
        <v>16</v>
      </c>
      <c r="G20" s="29">
        <v>13</v>
      </c>
      <c r="H20" s="30" t="s">
        <v>16</v>
      </c>
      <c r="I20" s="12">
        <v>3000</v>
      </c>
      <c r="J20" s="12"/>
      <c r="K20" s="12"/>
      <c r="L20" s="12">
        <v>3000</v>
      </c>
    </row>
    <row r="21" ht="16" customHeight="1" spans="1:12">
      <c r="A21" s="13" t="s">
        <v>33</v>
      </c>
      <c r="B21" s="13"/>
      <c r="C21" s="14"/>
      <c r="D21" s="14"/>
      <c r="E21" s="14"/>
      <c r="F21" s="14"/>
      <c r="G21" s="14"/>
      <c r="H21" s="13"/>
      <c r="I21" s="15">
        <v>319400</v>
      </c>
      <c r="J21" s="15">
        <v>40000</v>
      </c>
      <c r="K21" s="15">
        <v>138773</v>
      </c>
      <c r="L21" s="16">
        <v>498173</v>
      </c>
    </row>
  </sheetData>
  <mergeCells count="14">
    <mergeCell ref="A1:L1"/>
    <mergeCell ref="A2:L2"/>
    <mergeCell ref="I3:J3"/>
    <mergeCell ref="A21:H21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115" zoomScaleNormal="115" workbookViewId="0">
      <selection activeCell="J6" sqref="J6"/>
    </sheetView>
  </sheetViews>
  <sheetFormatPr defaultColWidth="9" defaultRowHeight="13.5" outlineLevelCol="7"/>
  <cols>
    <col min="1" max="1" width="4.75" style="2" customWidth="1"/>
    <col min="2" max="2" width="24.75" style="2" customWidth="1"/>
    <col min="3" max="3" width="25.875" style="2" customWidth="1"/>
    <col min="4" max="4" width="16.375" style="2" customWidth="1"/>
    <col min="5" max="5" width="8.25" style="2" customWidth="1"/>
    <col min="6" max="6" width="8.75" style="2" customWidth="1"/>
    <col min="7" max="7" width="7.875" style="2" customWidth="1"/>
    <col min="8" max="8" width="9" style="2" customWidth="1"/>
    <col min="9" max="9" width="10.875" style="2" customWidth="1"/>
    <col min="10" max="16384" width="9" style="2"/>
  </cols>
  <sheetData>
    <row r="1" ht="27" spans="1:8">
      <c r="A1" s="3" t="s">
        <v>34</v>
      </c>
      <c r="B1" s="3"/>
      <c r="C1" s="4"/>
      <c r="D1" s="4"/>
      <c r="E1" s="3"/>
      <c r="F1" s="3"/>
      <c r="G1" s="3"/>
      <c r="H1" s="3"/>
    </row>
    <row r="2" ht="14.25" spans="1:8">
      <c r="A2" s="5" t="s">
        <v>35</v>
      </c>
      <c r="B2" s="5"/>
      <c r="C2" s="5"/>
      <c r="D2" s="6"/>
      <c r="E2" s="6" t="s">
        <v>36</v>
      </c>
      <c r="F2" s="6"/>
      <c r="G2" s="6"/>
      <c r="H2" s="6"/>
    </row>
    <row r="3" s="1" customFormat="1" ht="11" customHeight="1" spans="1:8">
      <c r="A3" s="7" t="s">
        <v>6</v>
      </c>
      <c r="B3" s="7" t="s">
        <v>7</v>
      </c>
      <c r="C3" s="8" t="s">
        <v>37</v>
      </c>
      <c r="D3" s="8" t="s">
        <v>38</v>
      </c>
      <c r="E3" s="9" t="s">
        <v>10</v>
      </c>
      <c r="F3" s="9"/>
      <c r="G3" s="7" t="s">
        <v>11</v>
      </c>
      <c r="H3" s="10" t="s">
        <v>12</v>
      </c>
    </row>
    <row r="4" s="1" customFormat="1" ht="11" customHeight="1" spans="1:8">
      <c r="A4" s="7"/>
      <c r="B4" s="7"/>
      <c r="C4" s="8"/>
      <c r="D4" s="8"/>
      <c r="E4" s="9" t="s">
        <v>13</v>
      </c>
      <c r="F4" s="9" t="s">
        <v>14</v>
      </c>
      <c r="G4" s="7"/>
      <c r="H4" s="10"/>
    </row>
    <row r="5" ht="24" customHeight="1" spans="1:8">
      <c r="A5" s="11">
        <v>1</v>
      </c>
      <c r="B5" s="11" t="s">
        <v>15</v>
      </c>
      <c r="C5" s="11" t="s">
        <v>39</v>
      </c>
      <c r="D5" s="11" t="s">
        <v>40</v>
      </c>
      <c r="E5" s="12">
        <v>16400</v>
      </c>
      <c r="F5" s="12"/>
      <c r="G5" s="12">
        <v>9942</v>
      </c>
      <c r="H5" s="12">
        <f>SUM(E5:G5)</f>
        <v>26342</v>
      </c>
    </row>
    <row r="6" ht="24" customHeight="1" spans="1:8">
      <c r="A6" s="11">
        <v>2</v>
      </c>
      <c r="B6" s="11" t="s">
        <v>41</v>
      </c>
      <c r="C6" s="11" t="s">
        <v>42</v>
      </c>
      <c r="D6" s="11" t="s">
        <v>43</v>
      </c>
      <c r="E6" s="12">
        <v>11000</v>
      </c>
      <c r="F6" s="12"/>
      <c r="G6" s="12">
        <v>10000</v>
      </c>
      <c r="H6" s="12">
        <f t="shared" ref="H5:H19" si="0">SUM(E6:G6)</f>
        <v>21000</v>
      </c>
    </row>
    <row r="7" ht="24" customHeight="1" spans="1:8">
      <c r="A7" s="11">
        <v>3</v>
      </c>
      <c r="B7" s="11" t="s">
        <v>18</v>
      </c>
      <c r="C7" s="11" t="s">
        <v>44</v>
      </c>
      <c r="D7" s="11" t="s">
        <v>45</v>
      </c>
      <c r="E7" s="12">
        <v>25000</v>
      </c>
      <c r="F7" s="12"/>
      <c r="G7" s="12">
        <v>10000</v>
      </c>
      <c r="H7" s="12">
        <f t="shared" si="0"/>
        <v>35000</v>
      </c>
    </row>
    <row r="8" ht="24" customHeight="1" spans="1:8">
      <c r="A8" s="11">
        <v>4</v>
      </c>
      <c r="B8" s="11" t="s">
        <v>19</v>
      </c>
      <c r="C8" s="11" t="s">
        <v>46</v>
      </c>
      <c r="D8" s="11" t="s">
        <v>47</v>
      </c>
      <c r="E8" s="12">
        <v>25000</v>
      </c>
      <c r="F8" s="12"/>
      <c r="G8" s="12">
        <v>10000</v>
      </c>
      <c r="H8" s="12">
        <f t="shared" si="0"/>
        <v>35000</v>
      </c>
    </row>
    <row r="9" ht="24" customHeight="1" spans="1:8">
      <c r="A9" s="11">
        <v>5</v>
      </c>
      <c r="B9" s="11" t="s">
        <v>20</v>
      </c>
      <c r="C9" s="11" t="s">
        <v>48</v>
      </c>
      <c r="D9" s="11" t="s">
        <v>49</v>
      </c>
      <c r="E9" s="12">
        <v>25000</v>
      </c>
      <c r="F9" s="12"/>
      <c r="G9" s="12">
        <v>10000</v>
      </c>
      <c r="H9" s="12">
        <f t="shared" si="0"/>
        <v>35000</v>
      </c>
    </row>
    <row r="10" ht="24" customHeight="1" spans="1:8">
      <c r="A10" s="11">
        <v>6</v>
      </c>
      <c r="B10" s="11" t="s">
        <v>21</v>
      </c>
      <c r="C10" s="11" t="s">
        <v>50</v>
      </c>
      <c r="D10" s="11" t="s">
        <v>51</v>
      </c>
      <c r="E10" s="12">
        <v>25000</v>
      </c>
      <c r="F10" s="12"/>
      <c r="G10" s="12">
        <v>3638</v>
      </c>
      <c r="H10" s="12">
        <f t="shared" si="0"/>
        <v>28638</v>
      </c>
    </row>
    <row r="11" ht="24" customHeight="1" spans="1:8">
      <c r="A11" s="11">
        <v>7</v>
      </c>
      <c r="B11" s="11" t="s">
        <v>22</v>
      </c>
      <c r="C11" s="11" t="s">
        <v>52</v>
      </c>
      <c r="D11" s="11" t="s">
        <v>53</v>
      </c>
      <c r="E11" s="12">
        <v>25000</v>
      </c>
      <c r="F11" s="12"/>
      <c r="G11" s="12">
        <v>10000</v>
      </c>
      <c r="H11" s="12">
        <f t="shared" si="0"/>
        <v>35000</v>
      </c>
    </row>
    <row r="12" ht="24" customHeight="1" spans="1:8">
      <c r="A12" s="11">
        <v>8</v>
      </c>
      <c r="B12" s="11" t="s">
        <v>54</v>
      </c>
      <c r="C12" s="11" t="s">
        <v>55</v>
      </c>
      <c r="D12" s="11" t="s">
        <v>56</v>
      </c>
      <c r="E12" s="12">
        <v>25000</v>
      </c>
      <c r="F12" s="12"/>
      <c r="G12" s="12">
        <v>10000</v>
      </c>
      <c r="H12" s="12">
        <f t="shared" si="0"/>
        <v>35000</v>
      </c>
    </row>
    <row r="13" ht="24" customHeight="1" spans="1:8">
      <c r="A13" s="11">
        <v>9</v>
      </c>
      <c r="B13" s="11" t="s">
        <v>24</v>
      </c>
      <c r="C13" s="11" t="s">
        <v>57</v>
      </c>
      <c r="D13" s="11" t="s">
        <v>58</v>
      </c>
      <c r="E13" s="12">
        <v>25000</v>
      </c>
      <c r="F13" s="12"/>
      <c r="G13" s="12">
        <v>10000</v>
      </c>
      <c r="H13" s="12">
        <f t="shared" si="0"/>
        <v>35000</v>
      </c>
    </row>
    <row r="14" ht="24" customHeight="1" spans="1:8">
      <c r="A14" s="11">
        <v>10</v>
      </c>
      <c r="B14" s="11" t="s">
        <v>25</v>
      </c>
      <c r="C14" s="11" t="s">
        <v>59</v>
      </c>
      <c r="D14" s="11" t="s">
        <v>60</v>
      </c>
      <c r="E14" s="12">
        <v>25000</v>
      </c>
      <c r="F14" s="12"/>
      <c r="G14" s="12">
        <v>10000</v>
      </c>
      <c r="H14" s="12">
        <f t="shared" si="0"/>
        <v>35000</v>
      </c>
    </row>
    <row r="15" ht="24" customHeight="1" spans="1:8">
      <c r="A15" s="11">
        <v>11</v>
      </c>
      <c r="B15" s="11" t="s">
        <v>26</v>
      </c>
      <c r="C15" s="11" t="s">
        <v>61</v>
      </c>
      <c r="D15" s="11" t="s">
        <v>62</v>
      </c>
      <c r="E15" s="12">
        <v>25000</v>
      </c>
      <c r="F15" s="12"/>
      <c r="G15" s="12">
        <v>10000</v>
      </c>
      <c r="H15" s="12">
        <f t="shared" si="0"/>
        <v>35000</v>
      </c>
    </row>
    <row r="16" ht="24" customHeight="1" spans="1:8">
      <c r="A16" s="11">
        <v>12</v>
      </c>
      <c r="B16" s="11" t="s">
        <v>63</v>
      </c>
      <c r="C16" s="11" t="s">
        <v>64</v>
      </c>
      <c r="D16" s="11" t="s">
        <v>27</v>
      </c>
      <c r="E16" s="12">
        <v>15000</v>
      </c>
      <c r="F16" s="12"/>
      <c r="G16" s="12">
        <v>5193</v>
      </c>
      <c r="H16" s="12">
        <f t="shared" si="0"/>
        <v>20193</v>
      </c>
    </row>
    <row r="17" ht="24" customHeight="1" spans="1:8">
      <c r="A17" s="11">
        <v>13</v>
      </c>
      <c r="B17" s="11" t="s">
        <v>28</v>
      </c>
      <c r="C17" s="11" t="s">
        <v>65</v>
      </c>
      <c r="D17" s="11" t="s">
        <v>66</v>
      </c>
      <c r="E17" s="12"/>
      <c r="F17" s="12">
        <v>40000</v>
      </c>
      <c r="G17" s="12">
        <v>10000</v>
      </c>
      <c r="H17" s="12">
        <v>50000</v>
      </c>
    </row>
    <row r="18" ht="24" customHeight="1" spans="1:8">
      <c r="A18" s="11">
        <v>14</v>
      </c>
      <c r="B18" s="11" t="s">
        <v>67</v>
      </c>
      <c r="C18" s="11" t="s">
        <v>68</v>
      </c>
      <c r="D18" s="11" t="s">
        <v>69</v>
      </c>
      <c r="E18" s="12">
        <v>25000</v>
      </c>
      <c r="F18" s="12"/>
      <c r="G18" s="12">
        <v>10000</v>
      </c>
      <c r="H18" s="12">
        <v>35000</v>
      </c>
    </row>
    <row r="19" ht="24" customHeight="1" spans="1:8">
      <c r="A19" s="11">
        <v>15</v>
      </c>
      <c r="B19" s="11" t="s">
        <v>31</v>
      </c>
      <c r="C19" s="11" t="s">
        <v>70</v>
      </c>
      <c r="D19" s="11" t="s">
        <v>71</v>
      </c>
      <c r="E19" s="12">
        <v>24000</v>
      </c>
      <c r="F19" s="12"/>
      <c r="G19" s="12">
        <v>10000</v>
      </c>
      <c r="H19" s="12">
        <v>34000</v>
      </c>
    </row>
    <row r="20" ht="24" customHeight="1" spans="1:8">
      <c r="A20" s="11">
        <v>16</v>
      </c>
      <c r="B20" s="11" t="s">
        <v>72</v>
      </c>
      <c r="C20" s="11" t="s">
        <v>73</v>
      </c>
      <c r="D20" s="11" t="s">
        <v>32</v>
      </c>
      <c r="E20" s="12">
        <v>3000</v>
      </c>
      <c r="F20" s="12"/>
      <c r="G20" s="12"/>
      <c r="H20" s="12">
        <v>3000</v>
      </c>
    </row>
    <row r="21" ht="16" customHeight="1" spans="1:8">
      <c r="A21" s="13" t="s">
        <v>12</v>
      </c>
      <c r="B21" s="13"/>
      <c r="C21" s="14"/>
      <c r="D21" s="14"/>
      <c r="E21" s="15">
        <v>319400</v>
      </c>
      <c r="F21" s="15">
        <v>40000</v>
      </c>
      <c r="G21" s="15">
        <v>138773</v>
      </c>
      <c r="H21" s="16">
        <v>498173</v>
      </c>
    </row>
    <row r="22" spans="1:8">
      <c r="A22" s="17" t="s">
        <v>74</v>
      </c>
      <c r="B22" s="17"/>
      <c r="D22" s="17" t="s">
        <v>75</v>
      </c>
      <c r="F22" s="17" t="s">
        <v>76</v>
      </c>
      <c r="G22" s="17"/>
      <c r="H22" s="17"/>
    </row>
  </sheetData>
  <mergeCells count="13">
    <mergeCell ref="A1:H1"/>
    <mergeCell ref="A2:C2"/>
    <mergeCell ref="E2:H2"/>
    <mergeCell ref="E3:F3"/>
    <mergeCell ref="A21:D21"/>
    <mergeCell ref="A22:B22"/>
    <mergeCell ref="F22:H22"/>
    <mergeCell ref="A3:A4"/>
    <mergeCell ref="B3:B4"/>
    <mergeCell ref="C3:C4"/>
    <mergeCell ref="D3:D4"/>
    <mergeCell ref="G3:G4"/>
    <mergeCell ref="H3:H4"/>
  </mergeCells>
  <pageMargins left="0.75" right="0.75" top="0.708333333333333" bottom="0.74791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叶连</cp:lastModifiedBy>
  <dcterms:created xsi:type="dcterms:W3CDTF">2022-12-06T14:41:00Z</dcterms:created>
  <dcterms:modified xsi:type="dcterms:W3CDTF">2025-10-23T01:22:58Z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3DFE17F250104222BBE3F8F202425EDF_13</vt:lpwstr>
  </property>
  <property fmtid="{D5CDD505-2E9C-101B-9397-08002B2CF9AE}" pid="3" name="KSOProductBuildVer">
    <vt:lpwstr>2052-12.1.0.23125</vt:lpwstr>
  </property>
</Properties>
</file>