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<sst xmlns="http://schemas.openxmlformats.org/spreadsheetml/2006/main" count="44" uniqueCount="32">
  <si>
    <t>怀化市溆浦县享受社会保险补贴扩围发放名单</t>
  </si>
  <si>
    <t>序号</t>
  </si>
  <si>
    <t>姓名</t>
  </si>
  <si>
    <t>人员类别</t>
  </si>
  <si>
    <t>补贴申请
起止时间</t>
  </si>
  <si>
    <t>月数</t>
  </si>
  <si>
    <t>缴费金额
（个人缴费25%部分）</t>
  </si>
  <si>
    <t>补贴金额合计（元）</t>
  </si>
  <si>
    <r>
      <rPr>
        <b/>
        <sz val="11"/>
        <color theme="1"/>
        <rFont val="Times New Roman"/>
        <charset val="134"/>
      </rPr>
      <t>2025</t>
    </r>
    <r>
      <rPr>
        <b/>
        <sz val="11"/>
        <color theme="1"/>
        <rFont val="仿宋_GB2312"/>
        <charset val="134"/>
      </rPr>
      <t>届高校毕业生</t>
    </r>
  </si>
  <si>
    <r>
      <rPr>
        <b/>
        <sz val="11"/>
        <color theme="1"/>
        <rFont val="Times New Roman"/>
        <charset val="134"/>
      </rPr>
      <t>2024</t>
    </r>
    <r>
      <rPr>
        <b/>
        <sz val="11"/>
        <color theme="1"/>
        <rFont val="仿宋_GB2312"/>
        <charset val="134"/>
      </rPr>
      <t>届离校未就业高校毕业生</t>
    </r>
  </si>
  <si>
    <r>
      <rPr>
        <b/>
        <sz val="11"/>
        <color theme="1"/>
        <rFont val="Times New Roman"/>
        <charset val="134"/>
      </rPr>
      <t>2023</t>
    </r>
    <r>
      <rPr>
        <b/>
        <sz val="11"/>
        <color theme="1"/>
        <rFont val="仿宋_GB2312"/>
        <charset val="134"/>
      </rPr>
      <t>届离校未就业高校毕业生</t>
    </r>
  </si>
  <si>
    <r>
      <rPr>
        <b/>
        <sz val="11"/>
        <color theme="1"/>
        <rFont val="Times New Roman"/>
        <charset val="134"/>
      </rPr>
      <t>2025</t>
    </r>
    <r>
      <rPr>
        <b/>
        <sz val="11"/>
        <color theme="1"/>
        <rFont val="仿宋_GB2312"/>
        <charset val="134"/>
      </rPr>
      <t>年登记失业半年以上人员</t>
    </r>
  </si>
  <si>
    <t>防止返贫监测对象</t>
  </si>
  <si>
    <t>基本养老保险费</t>
  </si>
  <si>
    <t>基本医疗保险费</t>
  </si>
  <si>
    <t>失业保险费</t>
  </si>
  <si>
    <t>金其溢</t>
  </si>
  <si>
    <t>是</t>
  </si>
  <si>
    <t>202508-202509</t>
  </si>
  <si>
    <t>王敬宇</t>
  </si>
  <si>
    <t>202507-202509</t>
  </si>
  <si>
    <t>金慧阳</t>
  </si>
  <si>
    <t>202501-202509</t>
  </si>
  <si>
    <t>杨紫凌</t>
  </si>
  <si>
    <t>202506-202509</t>
  </si>
  <si>
    <t>袁章玺</t>
  </si>
  <si>
    <t>向菲</t>
  </si>
  <si>
    <t>田方鑫</t>
  </si>
  <si>
    <t>202501-202501</t>
  </si>
  <si>
    <t>付念念</t>
  </si>
  <si>
    <t>何宇杰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</si>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</sst>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Times New Roman"/>
      <charset val="134"/>
    </font>
    <font>
      <b/>
      <sz val="11"/>
      <color theme="1"/>
      <name val="仿宋_GB2312"/>
      <charset val="134"/>
    </font>
    <font>
      <sz val="10"/>
      <color theme="1"/>
      <name val="宋体"/>
      <charset val="134"/>
    </font>
    <font>
      <sz val="16"/>
      <color theme="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6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workbookViewId="0">
      <selection activeCell="C4" sqref="C4"/>
    </sheetView>
  </sheetViews>
  <sheetFormatPr defaultColWidth="9" defaultRowHeight="13.5"/>
  <cols>
    <col min="1" max="1" width="4.44166666666667" customWidth="1"/>
    <col min="3" max="3" width="7.10833333333333" customWidth="1"/>
    <col min="4" max="4" width="8.66666666666667" customWidth="1"/>
    <col min="5" max="5" width="8.33333333333333" customWidth="1"/>
    <col min="6" max="6" width="7.44166666666667" customWidth="1"/>
    <col min="7" max="7" width="7.55" customWidth="1"/>
    <col min="8" max="8" width="15.8833333333333" customWidth="1"/>
    <col min="9" max="9" width="6.66666666666667" customWidth="1"/>
    <col min="12" max="12" width="7.21666666666667" customWidth="1"/>
    <col min="13" max="13" width="9.33333333333333" customWidth="1"/>
  </cols>
  <sheetData>
    <row r="1" ht="39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28.8" customHeight="1" spans="1:13">
      <c r="A2" s="4" t="s">
        <v>1</v>
      </c>
      <c r="B2" s="4" t="s">
        <v>2</v>
      </c>
      <c r="C2" s="4" t="s">
        <v>3</v>
      </c>
      <c r="D2" s="4"/>
      <c r="E2" s="4"/>
      <c r="F2" s="4"/>
      <c r="G2" s="4"/>
      <c r="H2" s="4" t="s">
        <v>4</v>
      </c>
      <c r="I2" s="4" t="s">
        <v>5</v>
      </c>
      <c r="J2" s="4" t="s">
        <v>6</v>
      </c>
      <c r="K2" s="4"/>
      <c r="L2" s="4"/>
      <c r="M2" s="4" t="s">
        <v>7</v>
      </c>
    </row>
    <row r="3" s="1" customFormat="1" ht="68.25" spans="1:13">
      <c r="A3" s="4"/>
      <c r="B3" s="4"/>
      <c r="C3" s="5" t="s">
        <v>8</v>
      </c>
      <c r="D3" s="5" t="s">
        <v>9</v>
      </c>
      <c r="E3" s="5" t="s">
        <v>10</v>
      </c>
      <c r="F3" s="5" t="s">
        <v>11</v>
      </c>
      <c r="G3" s="6" t="s">
        <v>12</v>
      </c>
      <c r="H3" s="4"/>
      <c r="I3" s="4"/>
      <c r="J3" s="4" t="s">
        <v>13</v>
      </c>
      <c r="K3" s="4" t="s">
        <v>14</v>
      </c>
      <c r="L3" s="4" t="s">
        <v>15</v>
      </c>
      <c r="M3" s="4"/>
    </row>
    <row r="4" ht="32.4" customHeight="1" spans="1:13">
      <c r="A4" s="7">
        <v>1</v>
      </c>
      <c r="B4" s="8" t="s">
        <v>16</v>
      </c>
      <c r="C4" s="7" t="s">
        <v>17</v>
      </c>
      <c r="D4" s="7"/>
      <c r="E4" s="7"/>
      <c r="F4" s="7"/>
      <c r="G4" s="7"/>
      <c r="H4" s="8" t="s">
        <v>18</v>
      </c>
      <c r="I4" s="10">
        <v>2</v>
      </c>
      <c r="J4" s="10">
        <v>172.32</v>
      </c>
      <c r="K4" s="8">
        <v>43.08</v>
      </c>
      <c r="L4" s="8">
        <v>6.46</v>
      </c>
      <c r="M4" s="7">
        <f>J4+K4+L4</f>
        <v>221.86</v>
      </c>
    </row>
    <row r="5" ht="32.4" customHeight="1" spans="1:13">
      <c r="A5" s="7">
        <v>2</v>
      </c>
      <c r="B5" s="8" t="s">
        <v>19</v>
      </c>
      <c r="C5" s="7" t="s">
        <v>17</v>
      </c>
      <c r="D5" s="7"/>
      <c r="E5" s="7"/>
      <c r="F5" s="7"/>
      <c r="G5" s="7"/>
      <c r="H5" s="8" t="s">
        <v>20</v>
      </c>
      <c r="I5" s="10">
        <v>3</v>
      </c>
      <c r="J5" s="10">
        <v>258.48</v>
      </c>
      <c r="K5" s="8">
        <v>64.62</v>
      </c>
      <c r="L5" s="8">
        <v>9.69</v>
      </c>
      <c r="M5" s="7">
        <f t="shared" ref="M5:M12" si="0">J5+K5+L5</f>
        <v>332.79</v>
      </c>
    </row>
    <row r="6" ht="32.4" customHeight="1" spans="1:13">
      <c r="A6" s="7">
        <v>3</v>
      </c>
      <c r="B6" s="8" t="s">
        <v>21</v>
      </c>
      <c r="C6" s="7" t="s">
        <v>17</v>
      </c>
      <c r="D6" s="7"/>
      <c r="E6" s="7"/>
      <c r="F6" s="7"/>
      <c r="G6" s="7"/>
      <c r="H6" s="8" t="s">
        <v>22</v>
      </c>
      <c r="I6" s="10">
        <v>9</v>
      </c>
      <c r="J6" s="10">
        <v>775.44</v>
      </c>
      <c r="K6" s="8">
        <v>193.86</v>
      </c>
      <c r="L6" s="8">
        <v>29.07</v>
      </c>
      <c r="M6" s="7">
        <f t="shared" si="0"/>
        <v>998.37</v>
      </c>
    </row>
    <row r="7" ht="32.4" customHeight="1" spans="1:13">
      <c r="A7" s="7">
        <v>4</v>
      </c>
      <c r="B7" s="8" t="s">
        <v>23</v>
      </c>
      <c r="C7" s="7" t="s">
        <v>17</v>
      </c>
      <c r="D7" s="7"/>
      <c r="E7" s="7"/>
      <c r="F7" s="7"/>
      <c r="G7" s="7"/>
      <c r="H7" s="8" t="s">
        <v>24</v>
      </c>
      <c r="I7" s="10">
        <v>4</v>
      </c>
      <c r="J7" s="10">
        <v>344.64</v>
      </c>
      <c r="K7" s="8">
        <v>86.16</v>
      </c>
      <c r="L7" s="8">
        <v>12.92</v>
      </c>
      <c r="M7" s="7">
        <f t="shared" si="0"/>
        <v>443.72</v>
      </c>
    </row>
    <row r="8" ht="32.4" customHeight="1" spans="1:13">
      <c r="A8" s="7">
        <v>5</v>
      </c>
      <c r="B8" s="8" t="s">
        <v>25</v>
      </c>
      <c r="C8" s="7" t="s">
        <v>17</v>
      </c>
      <c r="D8" s="7"/>
      <c r="E8" s="7"/>
      <c r="F8" s="7"/>
      <c r="G8" s="7"/>
      <c r="H8" s="8" t="s">
        <v>20</v>
      </c>
      <c r="I8" s="10">
        <v>3</v>
      </c>
      <c r="J8" s="10">
        <v>258.48</v>
      </c>
      <c r="K8" s="8">
        <v>64.62</v>
      </c>
      <c r="L8" s="8">
        <v>9.69</v>
      </c>
      <c r="M8" s="7">
        <f t="shared" si="0"/>
        <v>332.79</v>
      </c>
    </row>
    <row r="9" ht="32.4" customHeight="1" spans="1:13">
      <c r="A9" s="7">
        <v>6</v>
      </c>
      <c r="B9" s="8" t="s">
        <v>26</v>
      </c>
      <c r="C9" s="7" t="s">
        <v>17</v>
      </c>
      <c r="D9" s="7"/>
      <c r="E9" s="7"/>
      <c r="F9" s="7"/>
      <c r="G9" s="7"/>
      <c r="H9" s="8" t="s">
        <v>20</v>
      </c>
      <c r="I9" s="10">
        <v>3</v>
      </c>
      <c r="J9" s="10">
        <v>258.48</v>
      </c>
      <c r="K9" s="8">
        <v>64.62</v>
      </c>
      <c r="L9" s="8">
        <v>9.69</v>
      </c>
      <c r="M9" s="7">
        <f t="shared" si="0"/>
        <v>332.79</v>
      </c>
    </row>
    <row r="10" s="2" customFormat="1" ht="32.4" customHeight="1" spans="1:13">
      <c r="A10" s="7">
        <v>7</v>
      </c>
      <c r="B10" s="8" t="s">
        <v>27</v>
      </c>
      <c r="C10" s="7"/>
      <c r="D10" s="7" t="s">
        <v>17</v>
      </c>
      <c r="E10" s="7"/>
      <c r="F10" s="7"/>
      <c r="G10" s="7"/>
      <c r="H10" s="8" t="s">
        <v>28</v>
      </c>
      <c r="I10" s="10">
        <v>1</v>
      </c>
      <c r="J10" s="10">
        <v>86.16</v>
      </c>
      <c r="K10" s="8">
        <v>21.54</v>
      </c>
      <c r="L10" s="8">
        <v>3.23</v>
      </c>
      <c r="M10" s="7">
        <f t="shared" si="0"/>
        <v>110.93</v>
      </c>
    </row>
    <row r="11" ht="32.4" customHeight="1" spans="1:13">
      <c r="A11" s="7">
        <v>8</v>
      </c>
      <c r="B11" s="8" t="s">
        <v>29</v>
      </c>
      <c r="C11" s="7"/>
      <c r="D11" s="7"/>
      <c r="E11" s="7"/>
      <c r="F11" s="7"/>
      <c r="G11" s="7" t="s">
        <v>17</v>
      </c>
      <c r="H11" s="8" t="s">
        <v>22</v>
      </c>
      <c r="I11" s="10">
        <v>9</v>
      </c>
      <c r="J11" s="10">
        <v>775.44</v>
      </c>
      <c r="K11" s="8">
        <v>193.86</v>
      </c>
      <c r="L11" s="8">
        <v>29.07</v>
      </c>
      <c r="M11" s="7">
        <f t="shared" si="0"/>
        <v>998.37</v>
      </c>
    </row>
    <row r="12" ht="32.4" customHeight="1" spans="1:13">
      <c r="A12" s="7">
        <v>9</v>
      </c>
      <c r="B12" s="8" t="s">
        <v>30</v>
      </c>
      <c r="C12" s="7"/>
      <c r="D12" s="7"/>
      <c r="E12" s="7"/>
      <c r="F12" s="7"/>
      <c r="G12" s="7" t="s">
        <v>17</v>
      </c>
      <c r="H12" s="8" t="s">
        <v>22</v>
      </c>
      <c r="I12" s="10">
        <v>9</v>
      </c>
      <c r="J12" s="10">
        <v>775.44</v>
      </c>
      <c r="K12" s="8">
        <v>193.86</v>
      </c>
      <c r="L12" s="8">
        <v>29.07</v>
      </c>
      <c r="M12" s="7">
        <f t="shared" si="0"/>
        <v>998.37</v>
      </c>
    </row>
    <row r="13" ht="24" customHeight="1" spans="1:13">
      <c r="A13" s="7" t="s">
        <v>31</v>
      </c>
      <c r="B13" s="7"/>
      <c r="C13" s="7"/>
      <c r="D13" s="7"/>
      <c r="E13" s="7"/>
      <c r="F13" s="7"/>
      <c r="G13" s="7"/>
      <c r="H13" s="7"/>
      <c r="I13" s="7">
        <f>SUM(I4:I12)</f>
        <v>43</v>
      </c>
      <c r="J13" s="7">
        <f>SUM(J4:J12)</f>
        <v>3704.88</v>
      </c>
      <c r="K13" s="7">
        <f>SUM(K4:K12)</f>
        <v>926.22</v>
      </c>
      <c r="L13" s="7">
        <f>SUM(L4:L12)</f>
        <v>138.89</v>
      </c>
      <c r="M13" s="7">
        <f>SUM(M4:M12)</f>
        <v>4769.99</v>
      </c>
    </row>
    <row r="14" ht="20.25" spans="1:1">
      <c r="A14" s="9"/>
    </row>
  </sheetData>
  <mergeCells count="9">
    <mergeCell ref="A1:M1"/>
    <mergeCell ref="C2:G2"/>
    <mergeCell ref="J2:L2"/>
    <mergeCell ref="A13:B13"/>
    <mergeCell ref="A2:A3"/>
    <mergeCell ref="B2:B3"/>
    <mergeCell ref="H2:H3"/>
    <mergeCell ref="I2:I3"/>
    <mergeCell ref="M2:M3"/>
  </mergeCells>
  <printOptions horizontalCentered="1"/>
  <pageMargins left="0.31496062992126" right="0.31496062992126" top="0.748031496062992" bottom="0.354330708661417" header="0.31496062992126" footer="0.31496062992126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姜洪琳</dc:creator>
  <cp:lastModifiedBy>ʚ ɞ</cp:lastModifiedBy>
  <dcterms:created xsi:type="dcterms:W3CDTF">2025-09-27T11:26:00Z</dcterms:created>
  <cp:lastPrinted>2025-09-27T15:57:00Z</cp:lastPrinted>
  <dcterms:modified xsi:type="dcterms:W3CDTF">2025-10-11T07:51:13Z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F7ED0C86E42C40D4B741DCF05B38A991_13</vt:lpwstr>
  </property>
</Properties>
</file>