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256" windowHeight="12372" activeTab="3"/>
  </bookViews>
  <sheets>
    <sheet name="企业申报摸底表" sheetId="1" r:id="rId1"/>
    <sheet name="奖补资金申报" sheetId="2" r:id="rId2"/>
    <sheet name="认定公示表" sheetId="3" r:id="rId3"/>
    <sheet name="补贴公示表" sheetId="4" r:id="rId4"/>
  </sheets>
  <calcPr calcId="124519"/>
</workbook>
</file>

<file path=xl/calcChain.xml><?xml version="1.0" encoding="utf-8"?>
<calcChain xmlns="http://schemas.openxmlformats.org/spreadsheetml/2006/main">
  <c r="I21" i="4"/>
  <c r="H21"/>
  <c r="G21"/>
  <c r="F21"/>
  <c r="I20"/>
  <c r="I19"/>
  <c r="I18"/>
  <c r="I17"/>
  <c r="I16"/>
  <c r="I15"/>
  <c r="I14"/>
  <c r="I13"/>
  <c r="I12"/>
  <c r="I11"/>
  <c r="I10"/>
  <c r="I9"/>
  <c r="I8"/>
  <c r="I7"/>
  <c r="I6"/>
  <c r="I5"/>
  <c r="H21" i="2"/>
  <c r="G21"/>
  <c r="F21"/>
  <c r="I20"/>
  <c r="I19"/>
  <c r="I18"/>
  <c r="I17"/>
  <c r="I16"/>
  <c r="I15"/>
  <c r="I14"/>
  <c r="I13"/>
  <c r="I12"/>
  <c r="I11"/>
  <c r="I10"/>
  <c r="I9"/>
  <c r="I8"/>
  <c r="I7"/>
  <c r="I6"/>
  <c r="I5"/>
  <c r="I21" l="1"/>
</calcChain>
</file>

<file path=xl/sharedStrings.xml><?xml version="1.0" encoding="utf-8"?>
<sst xmlns="http://schemas.openxmlformats.org/spreadsheetml/2006/main" count="503" uniqueCount="197">
  <si>
    <t>溆浦县2023年度申报就业帮扶车间基本信息一览表</t>
  </si>
  <si>
    <t>序号</t>
  </si>
  <si>
    <t>企业名称</t>
  </si>
  <si>
    <t>统一社会信用代码</t>
  </si>
  <si>
    <t>法人代表或负责人</t>
  </si>
  <si>
    <t>联系电话</t>
  </si>
  <si>
    <t>经办人或联系人</t>
  </si>
  <si>
    <t>申报类型</t>
  </si>
  <si>
    <t>开办地点</t>
  </si>
  <si>
    <t>建筑面积(平方米)</t>
  </si>
  <si>
    <t>累计投资总额(万元)</t>
  </si>
  <si>
    <t>预计年产值(万元)</t>
  </si>
  <si>
    <t>吸纳就业人数</t>
  </si>
  <si>
    <t>吸纳脱贫劳动力人数（含监测户）</t>
  </si>
  <si>
    <t>场地费补贴申报</t>
  </si>
  <si>
    <t>物流费补贴申报金额(单位：元）</t>
  </si>
  <si>
    <t>账号</t>
  </si>
  <si>
    <t>密码</t>
  </si>
  <si>
    <t>备注</t>
  </si>
  <si>
    <t>类型</t>
  </si>
  <si>
    <t>金额（单位：元）</t>
  </si>
  <si>
    <t>溆浦众创饰品有限公司</t>
  </si>
  <si>
    <t>91431224MA7LY5PL9U</t>
  </si>
  <si>
    <t>谢序海</t>
  </si>
  <si>
    <t>139****3732</t>
  </si>
  <si>
    <t>刘时平</t>
  </si>
  <si>
    <t>180****2727</t>
  </si>
  <si>
    <t>厂房式</t>
  </si>
  <si>
    <t>祖师殿镇赤溪村、星光社区、坪头村、柳溪村、王钊溪村。</t>
  </si>
  <si>
    <t>租赁</t>
  </si>
  <si>
    <t>xpzcsp2023</t>
  </si>
  <si>
    <t>Xp*888888</t>
  </si>
  <si>
    <t>湖南省人力资源和社会保障单位服务网厅  https://ggfw.rst.hunan.gov.cn/neaf-ui/#/login</t>
  </si>
  <si>
    <t>无</t>
  </si>
  <si>
    <t>溆浦县黄茅园镇合田村糍粑加工厂</t>
  </si>
  <si>
    <t>N2431224MF3061460C</t>
  </si>
  <si>
    <t>刘芳群</t>
  </si>
  <si>
    <t>137****1358</t>
  </si>
  <si>
    <t>姜淼</t>
  </si>
  <si>
    <t>137****4333</t>
  </si>
  <si>
    <t>黄茅园镇合田村</t>
  </si>
  <si>
    <t>自建</t>
  </si>
  <si>
    <t>htcb2023</t>
  </si>
  <si>
    <t>已交   材料不齐</t>
  </si>
  <si>
    <t>溆浦亿美饰品厂</t>
  </si>
  <si>
    <t>92431224MACCWTE611</t>
  </si>
  <si>
    <t>徐善林</t>
  </si>
  <si>
    <t>137****2968</t>
  </si>
  <si>
    <t>张卫东</t>
  </si>
  <si>
    <t>138****7621</t>
  </si>
  <si>
    <t>油洋乡油洋村5组</t>
  </si>
  <si>
    <t>xpymsp2023</t>
  </si>
  <si>
    <t>已交补贴材料不齐</t>
  </si>
  <si>
    <t>湖南富莉花工艺品有限公司</t>
  </si>
  <si>
    <t>91431224MA7E5LOW9W</t>
  </si>
  <si>
    <t>钟广告</t>
  </si>
  <si>
    <t>134****3989</t>
  </si>
  <si>
    <t>杨春华</t>
  </si>
  <si>
    <t>188****0894</t>
  </si>
  <si>
    <t>大江口镇金明村</t>
  </si>
  <si>
    <t>flhgypyxgs</t>
  </si>
  <si>
    <t>缺资金申报材料</t>
  </si>
  <si>
    <t>溆浦县维思食品有限公司</t>
  </si>
  <si>
    <t>91431224MABXRHAY2N</t>
  </si>
  <si>
    <t>李荷花</t>
  </si>
  <si>
    <t>183****3688</t>
  </si>
  <si>
    <t>石爱群</t>
  </si>
  <si>
    <t>150****5902</t>
  </si>
  <si>
    <t>桥江镇罗卜田村</t>
  </si>
  <si>
    <t>xpws2023</t>
  </si>
  <si>
    <t>溆浦县思蒙荣协电子加工厂</t>
  </si>
  <si>
    <t>92431224MA4QGADJOH</t>
  </si>
  <si>
    <t>江丽荣</t>
  </si>
  <si>
    <t>137****0556</t>
  </si>
  <si>
    <t>13****10556</t>
  </si>
  <si>
    <t>思蒙镇仁里冲村四组</t>
  </si>
  <si>
    <t>湖南福满园餐饮管理服务有限公司</t>
  </si>
  <si>
    <t>91431224MACCHDY71W</t>
  </si>
  <si>
    <t>马绍林</t>
  </si>
  <si>
    <t>158****1691</t>
  </si>
  <si>
    <t>刘阳</t>
  </si>
  <si>
    <t>175****6888</t>
  </si>
  <si>
    <t>低庄镇莲塘村</t>
  </si>
  <si>
    <t>怀化中亚农林开发有限公司</t>
  </si>
  <si>
    <t>91431224582751735A</t>
  </si>
  <si>
    <t>石俊芳</t>
  </si>
  <si>
    <t>177****6868</t>
  </si>
  <si>
    <t>溆浦县城南老火电厂</t>
  </si>
  <si>
    <t>zynl</t>
  </si>
  <si>
    <t>齐全</t>
  </si>
  <si>
    <t>溆浦县梓鑫油茶种植专业合作社</t>
  </si>
  <si>
    <t>93431224MA4PD0155A</t>
  </si>
  <si>
    <t>阳金花</t>
  </si>
  <si>
    <t>166****3156</t>
  </si>
  <si>
    <t>徐升</t>
  </si>
  <si>
    <t>两丫坪镇咀坡村</t>
  </si>
  <si>
    <t>zxyc</t>
  </si>
  <si>
    <t>溆浦雪峰金银花农民专业合作社</t>
  </si>
  <si>
    <t>934312240835696723</t>
  </si>
  <si>
    <t>肖守逢</t>
  </si>
  <si>
    <t>152****3688</t>
  </si>
  <si>
    <t>刘坤</t>
  </si>
  <si>
    <t>北斗溪镇宝山村二组</t>
  </si>
  <si>
    <t>xfjyh2023</t>
  </si>
  <si>
    <t>溆浦县芯舟电子有限责任公司</t>
  </si>
  <si>
    <t>91431224MACJ4K1Q10</t>
  </si>
  <si>
    <t>刘小平</t>
  </si>
  <si>
    <t>139****588</t>
  </si>
  <si>
    <t>刘望香</t>
  </si>
  <si>
    <t>193****1171</t>
  </si>
  <si>
    <t>湖南省怀化市溆浦县低庄镇沿河街滨江财富广场三期三栋负一楼</t>
  </si>
  <si>
    <t>xzdz2023</t>
  </si>
  <si>
    <t>溆浦县湘峰凉都文化旅游有限公司</t>
  </si>
  <si>
    <t>91431224MACGXGQJ8Q</t>
  </si>
  <si>
    <t>刘美君</t>
  </si>
  <si>
    <t>134****5201</t>
  </si>
  <si>
    <t>龙庄湾乡刘家湖村一组</t>
  </si>
  <si>
    <t>xfld2023</t>
  </si>
  <si>
    <t>溆浦县双井镇长潭村经济合作社</t>
  </si>
  <si>
    <t>N2431224MF2567646A</t>
  </si>
  <si>
    <t>李显福</t>
  </si>
  <si>
    <t>150****7142</t>
  </si>
  <si>
    <t>李润霞</t>
  </si>
  <si>
    <t>137****0918</t>
  </si>
  <si>
    <t>溆浦县双井镇长潭村</t>
  </si>
  <si>
    <t>sjct2023</t>
  </si>
  <si>
    <t>齐全 1r</t>
  </si>
  <si>
    <t>溆浦弘毅园艺有限公司</t>
  </si>
  <si>
    <t>91431224MABPF5YYX8</t>
  </si>
  <si>
    <t>向中伟</t>
  </si>
  <si>
    <t>185****8286</t>
  </si>
  <si>
    <t>舒岳欢</t>
  </si>
  <si>
    <t>189****6381</t>
  </si>
  <si>
    <t>溆浦县双井镇双井社区</t>
  </si>
  <si>
    <t>hyyy2023</t>
  </si>
  <si>
    <t>溆浦县裕农箱包制造厂</t>
  </si>
  <si>
    <t>91431224MACJKQU4XX</t>
  </si>
  <si>
    <t>刘尾英</t>
  </si>
  <si>
    <t>188****5448</t>
  </si>
  <si>
    <t>向初平</t>
  </si>
  <si>
    <t>189****7910</t>
  </si>
  <si>
    <t>溆浦县油洋乡小址坊村</t>
  </si>
  <si>
    <t>ynxb2023</t>
  </si>
  <si>
    <t>湖南省雪峰山思源茶业有限公司</t>
  </si>
  <si>
    <t>91431224090878385A</t>
  </si>
  <si>
    <t>王文卓</t>
  </si>
  <si>
    <t>177****619</t>
  </si>
  <si>
    <t>溆浦县龙潭镇报木村</t>
  </si>
  <si>
    <t>sycy2023</t>
  </si>
  <si>
    <t>溆浦县龙潭拓远制衣厂</t>
  </si>
  <si>
    <t>91431224MABLUX499K</t>
  </si>
  <si>
    <t>韩贵峰</t>
  </si>
  <si>
    <t>147****0590</t>
  </si>
  <si>
    <t>溆浦县龙潭镇龙泉村</t>
  </si>
  <si>
    <t>tyzy2023</t>
  </si>
  <si>
    <t>溆浦县勇创电子有限公司</t>
  </si>
  <si>
    <t>91431224MAC3HC3H7046C</t>
  </si>
  <si>
    <t>陆艳桃</t>
  </si>
  <si>
    <t>191****6659</t>
  </si>
  <si>
    <t>溆浦县三江镇乐园村</t>
  </si>
  <si>
    <t>ycdz2023</t>
  </si>
  <si>
    <t>溆浦县水东镇标东垅村供销合作专业合作社</t>
  </si>
  <si>
    <t>93431224MABNHT3Y79</t>
  </si>
  <si>
    <t>翟光庆</t>
  </si>
  <si>
    <t>150****8898</t>
  </si>
  <si>
    <t>溆浦县水东镇标东垅村</t>
  </si>
  <si>
    <t>注：湖南省人力资源和社会保障单位服务网厅  https://ggfw.rst.hunan.gov.cn/neaf-ui/#/login</t>
  </si>
  <si>
    <t>溆浦县2023年认定就业帮扶车间补贴资金明细表</t>
  </si>
  <si>
    <t>填报单位：溆浦县人力资源和社会保障局                                                                          单位：元</t>
  </si>
  <si>
    <t>车间名称</t>
  </si>
  <si>
    <t>场地费补贴
申报</t>
  </si>
  <si>
    <t>物流费补贴申报金额</t>
  </si>
  <si>
    <t>场地费补贴</t>
  </si>
  <si>
    <t>物流补贴</t>
  </si>
  <si>
    <t>合计</t>
  </si>
  <si>
    <t>金额</t>
  </si>
  <si>
    <t>租赁补贴</t>
  </si>
  <si>
    <t>建设补贴</t>
  </si>
  <si>
    <t>109453</t>
  </si>
  <si>
    <t>合　　计</t>
  </si>
  <si>
    <t>溆浦县2023年拟认定就业帮扶车间花名册</t>
  </si>
  <si>
    <t>18074532727</t>
  </si>
  <si>
    <t>13762924333</t>
  </si>
  <si>
    <t>13874507621</t>
  </si>
  <si>
    <t>18874570894</t>
  </si>
  <si>
    <t>15096265902</t>
  </si>
  <si>
    <t>177****868</t>
  </si>
  <si>
    <t>16670273156</t>
  </si>
  <si>
    <t>139****3588</t>
  </si>
  <si>
    <t>19374511171</t>
  </si>
  <si>
    <t>低庄镇沿河街滨江财富广场三期三栋</t>
  </si>
  <si>
    <t>13787580918</t>
  </si>
  <si>
    <t>18974516381</t>
  </si>
  <si>
    <t>18974597910</t>
  </si>
  <si>
    <t>177****0619</t>
  </si>
  <si>
    <t>溆浦县2023年认定就业帮扶车间拟补贴资金公示表</t>
  </si>
  <si>
    <t xml:space="preserve">                                                                                        单位：元</t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</si>
</sst>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20"/>
      <color theme="1"/>
      <name val="宋体"/>
      <family val="3"/>
      <charset val="134"/>
      <scheme val="minor"/>
    </font>
    <font>
      <sz val="12"/>
      <name val="黑体"/>
      <charset val="134"/>
    </font>
    <font>
      <b/>
      <sz val="20"/>
      <name val="黑体"/>
      <charset val="134"/>
    </font>
    <font>
      <b/>
      <sz val="10"/>
      <color indexed="8"/>
      <name val="Arial"/>
      <family val="2"/>
    </font>
    <font>
      <b/>
      <sz val="11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2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color rgb="FF636363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</cellStyleXfs>
  <cellXfs count="70">
    <xf numFmtId="0" fontId="0" fillId="0" borderId="0" xfId="0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49" fontId="10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49" fontId="16" fillId="0" borderId="4" xfId="0" applyNumberFormat="1" applyFont="1" applyFill="1" applyBorder="1" applyAlignment="1" applyProtection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3" xfId="0" applyFont="1" applyBorder="1">
      <alignment vertical="center"/>
    </xf>
    <xf numFmtId="49" fontId="16" fillId="0" borderId="0" xfId="0" applyNumberFormat="1" applyFont="1" applyFill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7" fillId="0" borderId="0" xfId="0" applyFont="1">
      <alignment vertical="center"/>
    </xf>
    <xf numFmtId="0" fontId="0" fillId="0" borderId="3" xfId="0" applyFill="1" applyBorder="1" applyAlignment="1">
      <alignment vertical="center" wrapText="1"/>
    </xf>
    <xf numFmtId="0" fontId="17" fillId="0" borderId="2" xfId="0" applyFont="1" applyBorder="1">
      <alignment vertical="center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vertical="center" wrapText="1"/>
    </xf>
    <xf numFmtId="49" fontId="16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  <xf numFmtId="0" fontId="18" fillId="0" borderId="3" xfId="0" applyNumberFormat="1" applyFont="1" applyFill="1" applyBorder="1" applyAlignment="1" applyProtection="1">
      <alignment horizontal="center" vertical="center" wrapText="1"/>
    </xf>
    <xf numFmtId="49" fontId="19" fillId="0" borderId="3" xfId="0" applyNumberFormat="1" applyFont="1" applyFill="1" applyBorder="1" applyAlignment="1" applyProtection="1">
      <alignment horizontal="center" vertical="center" wrapText="1"/>
    </xf>
    <xf numFmtId="49" fontId="19" fillId="0" borderId="2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49" fontId="9" fillId="4" borderId="3" xfId="0" applyNumberFormat="1" applyFont="1" applyFill="1" applyBorder="1" applyAlignment="1" applyProtection="1">
      <alignment horizontal="center" vertical="center" wrapText="1"/>
    </xf>
    <xf numFmtId="0" fontId="9" fillId="4" borderId="3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</cellXfs>
  <cellStyles count="3">
    <cellStyle name="常规" xfId="0" builtinId="0"/>
    <cellStyle name="常规 2" xfId="2"/>
    <cellStyle name="常规 2 4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topLeftCell="A19" workbookViewId="0">
      <selection activeCell="T26" sqref="T26"/>
    </sheetView>
  </sheetViews>
  <sheetFormatPr defaultColWidth="9" defaultRowHeight="14.4"/>
  <cols>
    <col min="1" max="1" width="3.33203125" customWidth="1"/>
    <col min="2" max="2" width="13.109375" customWidth="1"/>
    <col min="3" max="3" width="8.77734375" customWidth="1"/>
    <col min="4" max="4" width="7.109375" customWidth="1"/>
    <col min="5" max="5" width="10.109375" customWidth="1"/>
    <col min="6" max="6" width="6.88671875" customWidth="1"/>
    <col min="7" max="7" width="9.77734375" customWidth="1"/>
    <col min="8" max="8" width="5" customWidth="1"/>
    <col min="9" max="9" width="20" customWidth="1"/>
    <col min="10" max="10" width="5.77734375" customWidth="1"/>
    <col min="11" max="11" width="6" customWidth="1"/>
    <col min="12" max="12" width="5.44140625" customWidth="1"/>
    <col min="13" max="13" width="4.88671875" customWidth="1"/>
    <col min="14" max="15" width="7.44140625" customWidth="1"/>
    <col min="16" max="16" width="8.109375" customWidth="1"/>
    <col min="17" max="17" width="7.44140625" customWidth="1"/>
  </cols>
  <sheetData>
    <row r="1" spans="1:17" ht="63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ht="49.95" customHeight="1">
      <c r="A2" s="52" t="s">
        <v>1</v>
      </c>
      <c r="B2" s="52" t="s">
        <v>2</v>
      </c>
      <c r="C2" s="52" t="s">
        <v>3</v>
      </c>
      <c r="D2" s="52" t="s">
        <v>4</v>
      </c>
      <c r="E2" s="52" t="s">
        <v>5</v>
      </c>
      <c r="F2" s="52" t="s">
        <v>6</v>
      </c>
      <c r="G2" s="52" t="s">
        <v>5</v>
      </c>
      <c r="H2" s="52" t="s">
        <v>7</v>
      </c>
      <c r="I2" s="52" t="s">
        <v>8</v>
      </c>
      <c r="J2" s="52" t="s">
        <v>9</v>
      </c>
      <c r="K2" s="52" t="s">
        <v>10</v>
      </c>
      <c r="L2" s="52" t="s">
        <v>11</v>
      </c>
      <c r="M2" s="52" t="s">
        <v>12</v>
      </c>
      <c r="N2" s="52" t="s">
        <v>13</v>
      </c>
      <c r="O2" s="49" t="s">
        <v>14</v>
      </c>
      <c r="P2" s="50"/>
      <c r="Q2" s="52" t="s">
        <v>15</v>
      </c>
    </row>
    <row r="3" spans="1:17" ht="49.9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20" t="s">
        <v>19</v>
      </c>
      <c r="P3" s="20" t="s">
        <v>20</v>
      </c>
      <c r="Q3" s="53"/>
    </row>
    <row r="4" spans="1:17" ht="48" customHeight="1">
      <c r="A4" s="17">
        <v>1</v>
      </c>
      <c r="B4" s="6" t="s">
        <v>21</v>
      </c>
      <c r="C4" s="6" t="s">
        <v>22</v>
      </c>
      <c r="D4" s="6" t="s">
        <v>23</v>
      </c>
      <c r="E4" s="6" t="s">
        <v>24</v>
      </c>
      <c r="F4" s="6" t="s">
        <v>25</v>
      </c>
      <c r="G4" s="6" t="s">
        <v>26</v>
      </c>
      <c r="H4" s="6" t="s">
        <v>27</v>
      </c>
      <c r="I4" s="6" t="s">
        <v>28</v>
      </c>
      <c r="J4" s="17">
        <v>1200</v>
      </c>
      <c r="K4" s="17">
        <v>1000</v>
      </c>
      <c r="L4" s="17">
        <v>3000</v>
      </c>
      <c r="M4" s="17">
        <v>300</v>
      </c>
      <c r="N4" s="17">
        <v>26</v>
      </c>
      <c r="O4" s="17" t="s">
        <v>29</v>
      </c>
      <c r="P4" s="17"/>
      <c r="Q4" s="17"/>
    </row>
    <row r="5" spans="1:17" ht="36" customHeight="1">
      <c r="A5" s="17">
        <v>2</v>
      </c>
      <c r="B5" s="6" t="s">
        <v>34</v>
      </c>
      <c r="C5" s="6" t="s">
        <v>35</v>
      </c>
      <c r="D5" s="6" t="s">
        <v>36</v>
      </c>
      <c r="E5" s="6" t="s">
        <v>37</v>
      </c>
      <c r="F5" s="6" t="s">
        <v>38</v>
      </c>
      <c r="G5" s="6" t="s">
        <v>39</v>
      </c>
      <c r="H5" s="6" t="s">
        <v>27</v>
      </c>
      <c r="I5" s="6" t="s">
        <v>40</v>
      </c>
      <c r="J5" s="17">
        <v>500</v>
      </c>
      <c r="K5" s="17">
        <v>64</v>
      </c>
      <c r="L5" s="17">
        <v>20</v>
      </c>
      <c r="M5" s="17">
        <v>20</v>
      </c>
      <c r="N5" s="17">
        <v>10</v>
      </c>
      <c r="O5" s="17" t="s">
        <v>41</v>
      </c>
      <c r="P5" s="17"/>
      <c r="Q5" s="17"/>
    </row>
    <row r="6" spans="1:17" ht="36" customHeight="1">
      <c r="A6" s="17">
        <v>3</v>
      </c>
      <c r="B6" s="6" t="s">
        <v>44</v>
      </c>
      <c r="C6" s="6" t="s">
        <v>45</v>
      </c>
      <c r="D6" s="6" t="s">
        <v>46</v>
      </c>
      <c r="E6" s="6" t="s">
        <v>47</v>
      </c>
      <c r="F6" s="6" t="s">
        <v>48</v>
      </c>
      <c r="G6" s="6" t="s">
        <v>49</v>
      </c>
      <c r="H6" s="6" t="s">
        <v>27</v>
      </c>
      <c r="I6" s="6" t="s">
        <v>50</v>
      </c>
      <c r="J6" s="17">
        <v>1200</v>
      </c>
      <c r="K6" s="17">
        <v>40</v>
      </c>
      <c r="L6" s="17">
        <v>100</v>
      </c>
      <c r="M6" s="17">
        <v>25</v>
      </c>
      <c r="N6" s="17">
        <v>7</v>
      </c>
      <c r="O6" s="17" t="s">
        <v>29</v>
      </c>
      <c r="P6" s="17">
        <v>10000</v>
      </c>
      <c r="Q6" s="17"/>
    </row>
    <row r="7" spans="1:17" ht="36" customHeight="1">
      <c r="A7" s="17">
        <v>4</v>
      </c>
      <c r="B7" s="6" t="s">
        <v>53</v>
      </c>
      <c r="C7" s="6" t="s">
        <v>54</v>
      </c>
      <c r="D7" s="6" t="s">
        <v>55</v>
      </c>
      <c r="E7" s="6" t="s">
        <v>56</v>
      </c>
      <c r="F7" s="6" t="s">
        <v>57</v>
      </c>
      <c r="G7" s="6" t="s">
        <v>58</v>
      </c>
      <c r="H7" s="6" t="s">
        <v>27</v>
      </c>
      <c r="I7" s="6" t="s">
        <v>59</v>
      </c>
      <c r="J7" s="17">
        <v>10852</v>
      </c>
      <c r="K7" s="17">
        <v>2000</v>
      </c>
      <c r="L7" s="17">
        <v>1200</v>
      </c>
      <c r="M7" s="17">
        <v>80</v>
      </c>
      <c r="N7" s="17">
        <v>10</v>
      </c>
      <c r="O7" s="17" t="s">
        <v>41</v>
      </c>
      <c r="P7" s="17"/>
      <c r="Q7" s="17">
        <v>1956</v>
      </c>
    </row>
    <row r="8" spans="1:17" ht="42" customHeight="1">
      <c r="A8" s="17">
        <v>5</v>
      </c>
      <c r="B8" s="6" t="s">
        <v>62</v>
      </c>
      <c r="C8" s="6" t="s">
        <v>63</v>
      </c>
      <c r="D8" s="6" t="s">
        <v>64</v>
      </c>
      <c r="E8" s="6" t="s">
        <v>65</v>
      </c>
      <c r="F8" s="6" t="s">
        <v>66</v>
      </c>
      <c r="G8" s="6" t="s">
        <v>67</v>
      </c>
      <c r="H8" s="6" t="s">
        <v>27</v>
      </c>
      <c r="I8" s="6" t="s">
        <v>68</v>
      </c>
      <c r="J8" s="17">
        <v>320</v>
      </c>
      <c r="K8" s="17">
        <v>60</v>
      </c>
      <c r="L8" s="17">
        <v>69</v>
      </c>
      <c r="M8" s="17">
        <v>35</v>
      </c>
      <c r="N8" s="17">
        <v>11</v>
      </c>
      <c r="O8" s="17" t="s">
        <v>41</v>
      </c>
      <c r="P8" s="17">
        <v>179895</v>
      </c>
      <c r="Q8" s="17">
        <v>38524</v>
      </c>
    </row>
    <row r="9" spans="1:17" s="45" customFormat="1" ht="42" customHeight="1">
      <c r="A9" s="17">
        <v>6</v>
      </c>
      <c r="B9" s="46" t="s">
        <v>70</v>
      </c>
      <c r="C9" s="46" t="s">
        <v>71</v>
      </c>
      <c r="D9" s="46" t="s">
        <v>72</v>
      </c>
      <c r="E9" s="46" t="s">
        <v>73</v>
      </c>
      <c r="F9" s="46" t="s">
        <v>72</v>
      </c>
      <c r="G9" s="46" t="s">
        <v>74</v>
      </c>
      <c r="H9" s="46" t="s">
        <v>27</v>
      </c>
      <c r="I9" s="46" t="s">
        <v>75</v>
      </c>
      <c r="J9" s="47">
        <v>150</v>
      </c>
      <c r="K9" s="47">
        <v>15</v>
      </c>
      <c r="L9" s="47">
        <v>15</v>
      </c>
      <c r="M9" s="47">
        <v>25</v>
      </c>
      <c r="N9" s="47">
        <v>5</v>
      </c>
      <c r="O9" s="47"/>
      <c r="P9" s="47"/>
      <c r="Q9" s="47"/>
    </row>
    <row r="10" spans="1:17" s="45" customFormat="1" ht="45" customHeight="1">
      <c r="A10" s="17">
        <v>7</v>
      </c>
      <c r="B10" s="46" t="s">
        <v>76</v>
      </c>
      <c r="C10" s="46" t="s">
        <v>77</v>
      </c>
      <c r="D10" s="46" t="s">
        <v>78</v>
      </c>
      <c r="E10" s="46" t="s">
        <v>79</v>
      </c>
      <c r="F10" s="46" t="s">
        <v>80</v>
      </c>
      <c r="G10" s="46" t="s">
        <v>81</v>
      </c>
      <c r="H10" s="46" t="s">
        <v>27</v>
      </c>
      <c r="I10" s="46" t="s">
        <v>82</v>
      </c>
      <c r="J10" s="47"/>
      <c r="K10" s="47">
        <v>3200</v>
      </c>
      <c r="L10" s="47">
        <v>38000</v>
      </c>
      <c r="M10" s="47">
        <v>58</v>
      </c>
      <c r="N10" s="47">
        <v>34</v>
      </c>
      <c r="O10" s="47" t="s">
        <v>29</v>
      </c>
      <c r="P10" s="47">
        <v>85800</v>
      </c>
      <c r="Q10" s="47"/>
    </row>
    <row r="11" spans="1:17" ht="39" customHeight="1">
      <c r="A11" s="17">
        <v>8</v>
      </c>
      <c r="B11" s="6" t="s">
        <v>83</v>
      </c>
      <c r="C11" s="6" t="s">
        <v>84</v>
      </c>
      <c r="D11" s="6" t="s">
        <v>85</v>
      </c>
      <c r="E11" s="6" t="s">
        <v>86</v>
      </c>
      <c r="F11" s="6"/>
      <c r="G11" s="6"/>
      <c r="H11" s="6" t="s">
        <v>27</v>
      </c>
      <c r="I11" s="6" t="s">
        <v>87</v>
      </c>
      <c r="J11" s="17">
        <v>1320</v>
      </c>
      <c r="K11" s="17">
        <v>500</v>
      </c>
      <c r="L11" s="17">
        <v>110</v>
      </c>
      <c r="M11" s="17">
        <v>120</v>
      </c>
      <c r="N11" s="17">
        <v>5</v>
      </c>
      <c r="O11" s="17" t="s">
        <v>29</v>
      </c>
      <c r="P11" s="17">
        <v>24200</v>
      </c>
      <c r="Q11" s="17">
        <v>22394.49</v>
      </c>
    </row>
    <row r="12" spans="1:17" ht="39" customHeight="1">
      <c r="A12" s="17">
        <v>9</v>
      </c>
      <c r="B12" s="6" t="s">
        <v>90</v>
      </c>
      <c r="C12" s="6" t="s">
        <v>91</v>
      </c>
      <c r="D12" s="6" t="s">
        <v>92</v>
      </c>
      <c r="E12" s="6" t="s">
        <v>93</v>
      </c>
      <c r="F12" s="6" t="s">
        <v>94</v>
      </c>
      <c r="G12" s="6" t="s">
        <v>93</v>
      </c>
      <c r="H12" s="6" t="s">
        <v>27</v>
      </c>
      <c r="I12" s="6" t="s">
        <v>95</v>
      </c>
      <c r="J12" s="17">
        <v>100</v>
      </c>
      <c r="K12" s="17">
        <v>170</v>
      </c>
      <c r="L12" s="17">
        <v>100</v>
      </c>
      <c r="M12" s="17">
        <v>45</v>
      </c>
      <c r="N12" s="17">
        <v>28</v>
      </c>
      <c r="O12" s="17" t="s">
        <v>41</v>
      </c>
      <c r="P12" s="17"/>
      <c r="Q12" s="17"/>
    </row>
    <row r="13" spans="1:17" ht="39" customHeight="1">
      <c r="A13" s="17">
        <v>10</v>
      </c>
      <c r="B13" s="6" t="s">
        <v>97</v>
      </c>
      <c r="C13" s="6" t="s">
        <v>98</v>
      </c>
      <c r="D13" s="6" t="s">
        <v>99</v>
      </c>
      <c r="E13" s="6" t="s">
        <v>100</v>
      </c>
      <c r="F13" s="6" t="s">
        <v>101</v>
      </c>
      <c r="G13" s="6"/>
      <c r="H13" s="6" t="s">
        <v>27</v>
      </c>
      <c r="I13" s="6" t="s">
        <v>102</v>
      </c>
      <c r="J13" s="17">
        <v>300</v>
      </c>
      <c r="K13" s="17">
        <v>120</v>
      </c>
      <c r="L13" s="17">
        <v>238</v>
      </c>
      <c r="M13" s="17">
        <v>22</v>
      </c>
      <c r="N13" s="17">
        <v>8</v>
      </c>
      <c r="O13" s="17" t="s">
        <v>41</v>
      </c>
      <c r="P13" s="17">
        <v>188000</v>
      </c>
      <c r="Q13" s="17"/>
    </row>
    <row r="14" spans="1:17" ht="39" customHeight="1">
      <c r="A14" s="17">
        <v>11</v>
      </c>
      <c r="B14" s="11" t="s">
        <v>104</v>
      </c>
      <c r="C14" s="11" t="s">
        <v>105</v>
      </c>
      <c r="D14" s="11" t="s">
        <v>106</v>
      </c>
      <c r="E14" s="11" t="s">
        <v>107</v>
      </c>
      <c r="F14" s="11" t="s">
        <v>108</v>
      </c>
      <c r="G14" s="11" t="s">
        <v>109</v>
      </c>
      <c r="H14" s="6" t="s">
        <v>27</v>
      </c>
      <c r="I14" s="11" t="s">
        <v>110</v>
      </c>
      <c r="J14" s="21">
        <v>400</v>
      </c>
      <c r="K14" s="21">
        <v>20</v>
      </c>
      <c r="L14" s="21">
        <v>150</v>
      </c>
      <c r="M14" s="21">
        <v>38</v>
      </c>
      <c r="N14" s="21">
        <v>6</v>
      </c>
      <c r="O14" s="17" t="s">
        <v>29</v>
      </c>
      <c r="P14" s="17">
        <v>48000</v>
      </c>
      <c r="Q14" s="17">
        <v>30557</v>
      </c>
    </row>
    <row r="15" spans="1:17" ht="39" customHeight="1">
      <c r="A15" s="17">
        <v>12</v>
      </c>
      <c r="B15" s="6" t="s">
        <v>112</v>
      </c>
      <c r="C15" s="6" t="s">
        <v>113</v>
      </c>
      <c r="D15" s="6" t="s">
        <v>114</v>
      </c>
      <c r="E15" s="6" t="s">
        <v>115</v>
      </c>
      <c r="F15" s="6"/>
      <c r="G15" s="6"/>
      <c r="H15" s="6" t="s">
        <v>27</v>
      </c>
      <c r="I15" s="6" t="s">
        <v>116</v>
      </c>
      <c r="J15" s="17">
        <v>650</v>
      </c>
      <c r="K15" s="17">
        <v>1000</v>
      </c>
      <c r="L15" s="17">
        <v>200</v>
      </c>
      <c r="M15" s="17">
        <v>20</v>
      </c>
      <c r="N15" s="17">
        <v>13</v>
      </c>
      <c r="O15" s="17" t="s">
        <v>41</v>
      </c>
      <c r="P15" s="17"/>
      <c r="Q15" s="17"/>
    </row>
    <row r="16" spans="1:17" ht="39" customHeight="1">
      <c r="A16" s="17">
        <v>13</v>
      </c>
      <c r="B16" s="6" t="s">
        <v>118</v>
      </c>
      <c r="C16" s="6" t="s">
        <v>119</v>
      </c>
      <c r="D16" s="6" t="s">
        <v>120</v>
      </c>
      <c r="E16" s="6" t="s">
        <v>121</v>
      </c>
      <c r="F16" s="6" t="s">
        <v>122</v>
      </c>
      <c r="G16" s="6" t="s">
        <v>123</v>
      </c>
      <c r="H16" s="6" t="s">
        <v>27</v>
      </c>
      <c r="I16" s="6" t="s">
        <v>124</v>
      </c>
      <c r="J16" s="17">
        <v>1000</v>
      </c>
      <c r="K16" s="17">
        <v>280</v>
      </c>
      <c r="L16" s="17">
        <v>300</v>
      </c>
      <c r="M16" s="17">
        <v>100</v>
      </c>
      <c r="N16" s="17">
        <v>12</v>
      </c>
      <c r="O16" s="17" t="s">
        <v>41</v>
      </c>
      <c r="P16" s="17">
        <v>335000</v>
      </c>
      <c r="Q16" s="17">
        <v>1755</v>
      </c>
    </row>
    <row r="17" spans="1:17" ht="39" customHeight="1">
      <c r="A17" s="17">
        <v>14</v>
      </c>
      <c r="B17" s="11" t="s">
        <v>127</v>
      </c>
      <c r="C17" s="11" t="s">
        <v>128</v>
      </c>
      <c r="D17" s="11" t="s">
        <v>129</v>
      </c>
      <c r="E17" s="11" t="s">
        <v>130</v>
      </c>
      <c r="F17" s="11" t="s">
        <v>131</v>
      </c>
      <c r="G17" s="11" t="s">
        <v>132</v>
      </c>
      <c r="H17" s="11" t="s">
        <v>27</v>
      </c>
      <c r="I17" s="11" t="s">
        <v>133</v>
      </c>
      <c r="J17" s="21">
        <v>450</v>
      </c>
      <c r="K17" s="21">
        <v>55</v>
      </c>
      <c r="L17" s="21">
        <v>110</v>
      </c>
      <c r="M17" s="21">
        <v>15</v>
      </c>
      <c r="N17" s="21">
        <v>5</v>
      </c>
      <c r="O17" s="21" t="s">
        <v>41</v>
      </c>
      <c r="P17" s="21">
        <v>89161</v>
      </c>
      <c r="Q17" s="21">
        <v>36200</v>
      </c>
    </row>
    <row r="18" spans="1:17" ht="39" customHeight="1">
      <c r="A18" s="17">
        <v>15</v>
      </c>
      <c r="B18" s="6" t="s">
        <v>135</v>
      </c>
      <c r="C18" s="6" t="s">
        <v>136</v>
      </c>
      <c r="D18" s="6" t="s">
        <v>137</v>
      </c>
      <c r="E18" s="6" t="s">
        <v>138</v>
      </c>
      <c r="F18" s="6" t="s">
        <v>139</v>
      </c>
      <c r="G18" s="6" t="s">
        <v>140</v>
      </c>
      <c r="H18" s="11" t="s">
        <v>27</v>
      </c>
      <c r="I18" s="6" t="s">
        <v>141</v>
      </c>
      <c r="J18" s="17">
        <v>220</v>
      </c>
      <c r="K18" s="17">
        <v>28.6</v>
      </c>
      <c r="L18" s="17">
        <v>34</v>
      </c>
      <c r="M18" s="17">
        <v>20</v>
      </c>
      <c r="N18" s="17">
        <v>6</v>
      </c>
      <c r="O18" s="17" t="s">
        <v>41</v>
      </c>
      <c r="P18" s="17">
        <v>109659</v>
      </c>
      <c r="Q18" s="17">
        <v>3655</v>
      </c>
    </row>
    <row r="19" spans="1:17" ht="31.05" customHeight="1">
      <c r="A19" s="17">
        <v>16</v>
      </c>
      <c r="B19" s="6" t="s">
        <v>143</v>
      </c>
      <c r="C19" s="18" t="s">
        <v>144</v>
      </c>
      <c r="D19" s="6" t="s">
        <v>145</v>
      </c>
      <c r="E19" s="19" t="s">
        <v>146</v>
      </c>
      <c r="F19" s="6"/>
      <c r="G19" s="19"/>
      <c r="H19" s="6" t="s">
        <v>27</v>
      </c>
      <c r="I19" s="6" t="s">
        <v>147</v>
      </c>
      <c r="J19" s="22">
        <v>100</v>
      </c>
      <c r="K19" s="22">
        <v>1200</v>
      </c>
      <c r="L19" s="22">
        <v>300</v>
      </c>
      <c r="M19" s="22">
        <v>20</v>
      </c>
      <c r="N19" s="22">
        <v>6</v>
      </c>
      <c r="O19" s="17" t="s">
        <v>41</v>
      </c>
      <c r="P19" s="23"/>
      <c r="Q19" s="23"/>
    </row>
    <row r="20" spans="1:17" ht="31.05" customHeight="1">
      <c r="A20" s="17">
        <v>17</v>
      </c>
      <c r="B20" s="6" t="s">
        <v>149</v>
      </c>
      <c r="C20" s="18" t="s">
        <v>150</v>
      </c>
      <c r="D20" s="6" t="s">
        <v>151</v>
      </c>
      <c r="E20" s="19" t="s">
        <v>152</v>
      </c>
      <c r="F20" s="6"/>
      <c r="G20" s="19"/>
      <c r="H20" s="6" t="s">
        <v>27</v>
      </c>
      <c r="I20" s="6" t="s">
        <v>153</v>
      </c>
      <c r="J20" s="22">
        <v>100</v>
      </c>
      <c r="K20" s="22">
        <v>20</v>
      </c>
      <c r="L20" s="22">
        <v>40</v>
      </c>
      <c r="M20" s="22">
        <v>20</v>
      </c>
      <c r="N20" s="22">
        <v>5</v>
      </c>
      <c r="O20" s="17" t="s">
        <v>29</v>
      </c>
      <c r="P20" s="23">
        <v>24680</v>
      </c>
      <c r="Q20" s="23">
        <v>40039</v>
      </c>
    </row>
    <row r="21" spans="1:17" ht="31.05" customHeight="1">
      <c r="A21" s="17">
        <v>18</v>
      </c>
      <c r="B21" s="15" t="s">
        <v>155</v>
      </c>
      <c r="C21" s="15" t="s">
        <v>156</v>
      </c>
      <c r="D21" s="15" t="s">
        <v>157</v>
      </c>
      <c r="E21" s="15" t="s">
        <v>158</v>
      </c>
      <c r="F21" s="15"/>
      <c r="G21" s="15"/>
      <c r="H21" s="6" t="s">
        <v>27</v>
      </c>
      <c r="I21" s="15" t="s">
        <v>159</v>
      </c>
      <c r="J21" s="15">
        <v>1500</v>
      </c>
      <c r="K21" s="15">
        <v>50</v>
      </c>
      <c r="L21" s="15">
        <v>500</v>
      </c>
      <c r="M21" s="15">
        <v>26</v>
      </c>
      <c r="N21" s="15">
        <v>11</v>
      </c>
      <c r="O21" s="15" t="s">
        <v>41</v>
      </c>
      <c r="P21" s="15"/>
      <c r="Q21" s="15"/>
    </row>
    <row r="22" spans="1:17" ht="31.05" customHeight="1">
      <c r="A22" s="17">
        <v>19</v>
      </c>
      <c r="B22" s="15" t="s">
        <v>161</v>
      </c>
      <c r="C22" s="15" t="s">
        <v>162</v>
      </c>
      <c r="D22" s="15" t="s">
        <v>163</v>
      </c>
      <c r="E22" s="15" t="s">
        <v>164</v>
      </c>
      <c r="F22" s="15"/>
      <c r="G22" s="15"/>
      <c r="H22" s="15"/>
      <c r="I22" s="15" t="s">
        <v>165</v>
      </c>
      <c r="J22" s="15">
        <v>500</v>
      </c>
      <c r="K22" s="15">
        <v>50</v>
      </c>
      <c r="L22" s="15">
        <v>2000</v>
      </c>
      <c r="M22" s="15">
        <v>16</v>
      </c>
      <c r="N22" s="15">
        <v>6</v>
      </c>
      <c r="O22" s="15"/>
      <c r="P22" s="15"/>
      <c r="Q22" s="15"/>
    </row>
    <row r="23" spans="1:17" ht="31.05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17" ht="31.0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17" ht="31.05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7" ht="31.0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ht="31.0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ht="31.05" customHeight="1">
      <c r="A28" s="51" t="s">
        <v>166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</row>
    <row r="29" spans="1:17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17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17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17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1:17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1:17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</row>
  </sheetData>
  <mergeCells count="18">
    <mergeCell ref="N2:N3"/>
    <mergeCell ref="Q2:Q3"/>
    <mergeCell ref="A1:Q1"/>
    <mergeCell ref="O2:P2"/>
    <mergeCell ref="A28:Q2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honeticPr fontId="9" type="noConversion"/>
  <pageMargins left="0.70833333333333304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O6" sqref="O6"/>
    </sheetView>
  </sheetViews>
  <sheetFormatPr defaultColWidth="9" defaultRowHeight="14.4"/>
  <cols>
    <col min="1" max="1" width="2.88671875" customWidth="1"/>
    <col min="2" max="2" width="29.21875" customWidth="1"/>
    <col min="3" max="4" width="7.21875" customWidth="1"/>
    <col min="5" max="5" width="6.88671875" customWidth="1"/>
    <col min="6" max="8" width="6.44140625" customWidth="1"/>
    <col min="9" max="9" width="6.21875" customWidth="1"/>
  </cols>
  <sheetData>
    <row r="1" spans="1:9" ht="25.8">
      <c r="A1" s="56" t="s">
        <v>167</v>
      </c>
      <c r="B1" s="56"/>
      <c r="C1" s="56"/>
      <c r="D1" s="56"/>
      <c r="E1" s="56"/>
      <c r="F1" s="56"/>
      <c r="G1" s="56"/>
      <c r="H1" s="56"/>
      <c r="I1" s="56"/>
    </row>
    <row r="2" spans="1:9" ht="25.8">
      <c r="A2" s="58" t="s">
        <v>168</v>
      </c>
      <c r="B2" s="59"/>
      <c r="C2" s="59"/>
      <c r="D2" s="59"/>
      <c r="E2" s="59"/>
      <c r="F2" s="59"/>
      <c r="G2" s="59"/>
      <c r="H2" s="59"/>
      <c r="I2" s="59"/>
    </row>
    <row r="3" spans="1:9" ht="28.95" customHeight="1">
      <c r="A3" s="66" t="s">
        <v>1</v>
      </c>
      <c r="B3" s="63" t="s">
        <v>169</v>
      </c>
      <c r="C3" s="61" t="s">
        <v>170</v>
      </c>
      <c r="D3" s="62"/>
      <c r="E3" s="68" t="s">
        <v>171</v>
      </c>
      <c r="F3" s="63" t="s">
        <v>172</v>
      </c>
      <c r="G3" s="63"/>
      <c r="H3" s="66" t="s">
        <v>173</v>
      </c>
      <c r="I3" s="66" t="s">
        <v>174</v>
      </c>
    </row>
    <row r="4" spans="1:9" ht="28.95" customHeight="1">
      <c r="A4" s="67"/>
      <c r="B4" s="63"/>
      <c r="C4" s="41" t="s">
        <v>19</v>
      </c>
      <c r="D4" s="41" t="s">
        <v>175</v>
      </c>
      <c r="E4" s="69"/>
      <c r="F4" s="1" t="s">
        <v>176</v>
      </c>
      <c r="G4" s="1" t="s">
        <v>177</v>
      </c>
      <c r="H4" s="67"/>
      <c r="I4" s="67"/>
    </row>
    <row r="5" spans="1:9" ht="19.95" customHeight="1">
      <c r="A5" s="4">
        <v>1</v>
      </c>
      <c r="B5" s="42" t="s">
        <v>21</v>
      </c>
      <c r="C5" s="17" t="s">
        <v>29</v>
      </c>
      <c r="D5" s="17">
        <v>40000</v>
      </c>
      <c r="E5" s="17">
        <v>40520</v>
      </c>
      <c r="F5" s="7">
        <v>20000</v>
      </c>
      <c r="G5" s="8"/>
      <c r="H5" s="4">
        <v>10000</v>
      </c>
      <c r="I5" s="4">
        <f>SUM(F5:H5)</f>
        <v>30000</v>
      </c>
    </row>
    <row r="6" spans="1:9" ht="19.95" customHeight="1">
      <c r="A6" s="4">
        <v>2</v>
      </c>
      <c r="B6" s="42" t="s">
        <v>34</v>
      </c>
      <c r="C6" s="17" t="s">
        <v>41</v>
      </c>
      <c r="D6" s="17">
        <v>100600</v>
      </c>
      <c r="E6" s="17"/>
      <c r="F6" s="4"/>
      <c r="G6" s="7">
        <v>20000</v>
      </c>
      <c r="H6" s="4"/>
      <c r="I6" s="4">
        <f>SUM(F6:H6)</f>
        <v>20000</v>
      </c>
    </row>
    <row r="7" spans="1:9" ht="19.95" customHeight="1">
      <c r="A7" s="4">
        <v>3</v>
      </c>
      <c r="B7" s="42" t="s">
        <v>44</v>
      </c>
      <c r="C7" s="17" t="s">
        <v>29</v>
      </c>
      <c r="D7" s="17">
        <v>10000</v>
      </c>
      <c r="E7" s="17">
        <v>102063</v>
      </c>
      <c r="F7" s="4">
        <v>6000</v>
      </c>
      <c r="G7" s="7"/>
      <c r="H7" s="4">
        <v>10000</v>
      </c>
      <c r="I7" s="4">
        <f t="shared" ref="I7:I20" si="0">SUM(F7:H7)</f>
        <v>16000</v>
      </c>
    </row>
    <row r="8" spans="1:9" ht="19.95" customHeight="1">
      <c r="A8" s="4">
        <v>4</v>
      </c>
      <c r="B8" s="42" t="s">
        <v>53</v>
      </c>
      <c r="C8" s="17" t="s">
        <v>41</v>
      </c>
      <c r="D8" s="17">
        <v>4000</v>
      </c>
      <c r="E8" s="17">
        <v>1956</v>
      </c>
      <c r="F8" s="4"/>
      <c r="G8" s="7">
        <v>40000</v>
      </c>
      <c r="H8" s="4">
        <v>500</v>
      </c>
      <c r="I8" s="4">
        <f t="shared" si="0"/>
        <v>40500</v>
      </c>
    </row>
    <row r="9" spans="1:9" ht="19.95" customHeight="1">
      <c r="A9" s="4">
        <v>5</v>
      </c>
      <c r="B9" s="42" t="s">
        <v>62</v>
      </c>
      <c r="C9" s="17" t="s">
        <v>41</v>
      </c>
      <c r="D9" s="17">
        <v>179895</v>
      </c>
      <c r="E9" s="17">
        <v>38524</v>
      </c>
      <c r="F9" s="4"/>
      <c r="G9" s="7">
        <v>30000</v>
      </c>
      <c r="H9" s="4">
        <v>10000</v>
      </c>
      <c r="I9" s="4">
        <f t="shared" si="0"/>
        <v>40000</v>
      </c>
    </row>
    <row r="10" spans="1:9" ht="19.95" customHeight="1">
      <c r="A10" s="4">
        <v>6</v>
      </c>
      <c r="B10" s="42" t="s">
        <v>83</v>
      </c>
      <c r="C10" s="17" t="s">
        <v>29</v>
      </c>
      <c r="D10" s="17">
        <v>24200</v>
      </c>
      <c r="E10" s="17">
        <v>22394</v>
      </c>
      <c r="F10" s="4">
        <v>12100</v>
      </c>
      <c r="G10" s="7"/>
      <c r="H10" s="4">
        <v>6700</v>
      </c>
      <c r="I10" s="4">
        <f t="shared" si="0"/>
        <v>18800</v>
      </c>
    </row>
    <row r="11" spans="1:9" ht="19.95" customHeight="1">
      <c r="A11" s="4">
        <v>7</v>
      </c>
      <c r="B11" s="42" t="s">
        <v>90</v>
      </c>
      <c r="C11" s="17" t="s">
        <v>41</v>
      </c>
      <c r="D11" s="17">
        <v>168142.5</v>
      </c>
      <c r="E11" s="17">
        <v>32153</v>
      </c>
      <c r="F11" s="4"/>
      <c r="G11" s="7">
        <v>20000</v>
      </c>
      <c r="H11" s="4">
        <v>9600</v>
      </c>
      <c r="I11" s="4">
        <f t="shared" si="0"/>
        <v>29600</v>
      </c>
    </row>
    <row r="12" spans="1:9" ht="19.95" customHeight="1">
      <c r="A12" s="4">
        <v>8</v>
      </c>
      <c r="B12" s="42" t="s">
        <v>97</v>
      </c>
      <c r="C12" s="17" t="s">
        <v>41</v>
      </c>
      <c r="D12" s="17">
        <v>188000</v>
      </c>
      <c r="E12" s="17"/>
      <c r="F12" s="9"/>
      <c r="G12" s="7">
        <v>30000</v>
      </c>
      <c r="H12" s="4"/>
      <c r="I12" s="4">
        <f t="shared" si="0"/>
        <v>30000</v>
      </c>
    </row>
    <row r="13" spans="1:9" ht="19.95" customHeight="1">
      <c r="A13" s="4">
        <v>9</v>
      </c>
      <c r="B13" s="43" t="s">
        <v>104</v>
      </c>
      <c r="C13" s="17" t="s">
        <v>29</v>
      </c>
      <c r="D13" s="17">
        <v>48000</v>
      </c>
      <c r="E13" s="17">
        <v>30557</v>
      </c>
      <c r="F13" s="9">
        <v>24000</v>
      </c>
      <c r="G13" s="7"/>
      <c r="H13" s="4">
        <v>9100</v>
      </c>
      <c r="I13" s="4">
        <f t="shared" si="0"/>
        <v>33100</v>
      </c>
    </row>
    <row r="14" spans="1:9" ht="19.95" customHeight="1">
      <c r="A14" s="4">
        <v>10</v>
      </c>
      <c r="B14" s="42" t="s">
        <v>112</v>
      </c>
      <c r="C14" s="17" t="s">
        <v>41</v>
      </c>
      <c r="D14" s="17">
        <v>136332</v>
      </c>
      <c r="E14" s="17"/>
      <c r="F14" s="4"/>
      <c r="G14" s="7">
        <v>20000</v>
      </c>
      <c r="H14" s="4"/>
      <c r="I14" s="4">
        <f t="shared" si="0"/>
        <v>20000</v>
      </c>
    </row>
    <row r="15" spans="1:9" ht="19.95" customHeight="1">
      <c r="A15" s="4">
        <v>11</v>
      </c>
      <c r="B15" s="42" t="s">
        <v>118</v>
      </c>
      <c r="C15" s="17" t="s">
        <v>41</v>
      </c>
      <c r="D15" s="17">
        <v>335000</v>
      </c>
      <c r="E15" s="17">
        <v>1755</v>
      </c>
      <c r="F15" s="4"/>
      <c r="G15" s="7">
        <v>40000</v>
      </c>
      <c r="H15" s="4">
        <v>500</v>
      </c>
      <c r="I15" s="4">
        <f t="shared" si="0"/>
        <v>40500</v>
      </c>
    </row>
    <row r="16" spans="1:9" ht="19.95" customHeight="1">
      <c r="A16" s="4">
        <v>12</v>
      </c>
      <c r="B16" s="43" t="s">
        <v>127</v>
      </c>
      <c r="C16" s="21" t="s">
        <v>41</v>
      </c>
      <c r="D16" s="21">
        <v>89161</v>
      </c>
      <c r="E16" s="21">
        <v>36200</v>
      </c>
      <c r="F16" s="4"/>
      <c r="G16" s="7">
        <v>20000</v>
      </c>
      <c r="H16" s="4">
        <v>10000</v>
      </c>
      <c r="I16" s="4">
        <f t="shared" si="0"/>
        <v>30000</v>
      </c>
    </row>
    <row r="17" spans="1:14" ht="19.95" customHeight="1">
      <c r="A17" s="4">
        <v>13</v>
      </c>
      <c r="B17" s="42" t="s">
        <v>135</v>
      </c>
      <c r="C17" s="17" t="s">
        <v>41</v>
      </c>
      <c r="D17" s="17">
        <v>109659</v>
      </c>
      <c r="E17" s="17">
        <v>3655</v>
      </c>
      <c r="F17" s="4"/>
      <c r="G17" s="7">
        <v>40000</v>
      </c>
      <c r="H17" s="4">
        <v>1000</v>
      </c>
      <c r="I17" s="4">
        <f t="shared" si="0"/>
        <v>41000</v>
      </c>
    </row>
    <row r="18" spans="1:14" ht="19.95" customHeight="1">
      <c r="A18" s="4">
        <v>14</v>
      </c>
      <c r="B18" s="42" t="s">
        <v>143</v>
      </c>
      <c r="C18" s="17" t="s">
        <v>41</v>
      </c>
      <c r="D18" s="23">
        <v>136800</v>
      </c>
      <c r="E18" s="23"/>
      <c r="F18" s="4"/>
      <c r="G18" s="7">
        <v>40000</v>
      </c>
      <c r="H18" s="4"/>
      <c r="I18" s="4">
        <f t="shared" si="0"/>
        <v>40000</v>
      </c>
    </row>
    <row r="19" spans="1:14" ht="19.95" customHeight="1">
      <c r="A19" s="4">
        <v>15</v>
      </c>
      <c r="B19" s="42" t="s">
        <v>149</v>
      </c>
      <c r="C19" s="17" t="s">
        <v>29</v>
      </c>
      <c r="D19" s="23">
        <v>24680</v>
      </c>
      <c r="E19" s="23">
        <v>40039</v>
      </c>
      <c r="F19" s="9">
        <v>12300</v>
      </c>
      <c r="G19" s="7"/>
      <c r="H19" s="4">
        <v>3700</v>
      </c>
      <c r="I19" s="4">
        <f t="shared" si="0"/>
        <v>16000</v>
      </c>
    </row>
    <row r="20" spans="1:14" ht="19.95" customHeight="1">
      <c r="A20" s="13">
        <v>16</v>
      </c>
      <c r="B20" s="15" t="s">
        <v>155</v>
      </c>
      <c r="C20" s="17" t="s">
        <v>41</v>
      </c>
      <c r="D20" s="15">
        <v>297300</v>
      </c>
      <c r="E20" s="6" t="s">
        <v>178</v>
      </c>
      <c r="F20" s="15"/>
      <c r="G20" s="15">
        <v>40000</v>
      </c>
      <c r="H20" s="15">
        <v>10000</v>
      </c>
      <c r="I20" s="15">
        <f t="shared" si="0"/>
        <v>50000</v>
      </c>
      <c r="J20" s="44"/>
      <c r="K20" s="44"/>
      <c r="L20" s="44"/>
      <c r="M20" s="44"/>
      <c r="N20" s="44"/>
    </row>
    <row r="21" spans="1:14" ht="19.95" customHeight="1">
      <c r="A21" s="64" t="s">
        <v>179</v>
      </c>
      <c r="B21" s="64"/>
      <c r="C21" s="16"/>
      <c r="D21" s="16"/>
      <c r="E21" s="16"/>
      <c r="F21" s="16">
        <f>SUM(F5:F20)</f>
        <v>74400</v>
      </c>
      <c r="G21" s="16">
        <f>SUM(G5:G20)</f>
        <v>340000</v>
      </c>
      <c r="H21" s="16">
        <f>SUM(H5:H20)</f>
        <v>81100</v>
      </c>
      <c r="I21" s="4">
        <f>SUM(I5:I20)</f>
        <v>495500</v>
      </c>
    </row>
  </sheetData>
  <mergeCells count="10">
    <mergeCell ref="A1:I1"/>
    <mergeCell ref="A2:I2"/>
    <mergeCell ref="C3:D3"/>
    <mergeCell ref="F3:G3"/>
    <mergeCell ref="A21:B21"/>
    <mergeCell ref="A3:A4"/>
    <mergeCell ref="B3:B4"/>
    <mergeCell ref="E3:E4"/>
    <mergeCell ref="H3:H4"/>
    <mergeCell ref="I3:I4"/>
  </mergeCells>
  <phoneticPr fontId="9" type="noConversion"/>
  <pageMargins left="0.62986111111111098" right="0.66874999999999996" top="0.82638888888888895" bottom="0.82638888888888895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V19"/>
  <sheetViews>
    <sheetView workbookViewId="0">
      <selection activeCell="X18" sqref="X18"/>
    </sheetView>
  </sheetViews>
  <sheetFormatPr defaultColWidth="9" defaultRowHeight="14.4"/>
  <cols>
    <col min="1" max="1" width="4.21875" customWidth="1"/>
    <col min="2" max="3" width="15.88671875" customWidth="1"/>
    <col min="4" max="4" width="7.33203125" customWidth="1"/>
    <col min="5" max="5" width="9.6640625"/>
    <col min="6" max="7" width="9" hidden="1" customWidth="1"/>
    <col min="8" max="8" width="6.21875" customWidth="1"/>
    <col min="9" max="9" width="28.21875" customWidth="1"/>
    <col min="14" max="14" width="10.21875" customWidth="1"/>
    <col min="15" max="22" width="9" hidden="1" customWidth="1"/>
  </cols>
  <sheetData>
    <row r="1" spans="1:22" ht="39" customHeight="1">
      <c r="A1" s="48" t="s">
        <v>180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1:22">
      <c r="A2" s="52" t="s">
        <v>1</v>
      </c>
      <c r="B2" s="52" t="s">
        <v>2</v>
      </c>
      <c r="C2" s="52" t="s">
        <v>3</v>
      </c>
      <c r="D2" s="52" t="s">
        <v>4</v>
      </c>
      <c r="E2" s="52" t="s">
        <v>5</v>
      </c>
      <c r="F2" s="52" t="s">
        <v>6</v>
      </c>
      <c r="G2" s="52" t="s">
        <v>5</v>
      </c>
      <c r="H2" s="52" t="s">
        <v>7</v>
      </c>
      <c r="I2" s="52" t="s">
        <v>8</v>
      </c>
      <c r="J2" s="52" t="s">
        <v>9</v>
      </c>
      <c r="K2" s="52" t="s">
        <v>10</v>
      </c>
      <c r="L2" s="52" t="s">
        <v>11</v>
      </c>
      <c r="M2" s="52" t="s">
        <v>12</v>
      </c>
      <c r="N2" s="52" t="s">
        <v>13</v>
      </c>
      <c r="O2" s="49" t="s">
        <v>14</v>
      </c>
      <c r="P2" s="50"/>
      <c r="Q2" s="52" t="s">
        <v>15</v>
      </c>
      <c r="R2" s="2"/>
      <c r="S2" s="52" t="s">
        <v>16</v>
      </c>
      <c r="T2" s="52" t="s">
        <v>17</v>
      </c>
      <c r="U2" s="24" t="s">
        <v>18</v>
      </c>
      <c r="V2" s="54" t="s">
        <v>18</v>
      </c>
    </row>
    <row r="3" spans="1:22" ht="21.6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20" t="s">
        <v>19</v>
      </c>
      <c r="P3" s="20" t="s">
        <v>20</v>
      </c>
      <c r="Q3" s="53"/>
      <c r="R3" s="3"/>
      <c r="S3" s="53"/>
      <c r="T3" s="53"/>
      <c r="U3" s="25"/>
      <c r="V3" s="55"/>
    </row>
    <row r="4" spans="1:22" ht="25.05" customHeight="1">
      <c r="A4" s="17">
        <v>1</v>
      </c>
      <c r="B4" s="6" t="s">
        <v>21</v>
      </c>
      <c r="C4" s="6" t="s">
        <v>22</v>
      </c>
      <c r="D4" s="6" t="s">
        <v>23</v>
      </c>
      <c r="E4" s="6" t="s">
        <v>24</v>
      </c>
      <c r="F4" s="6" t="s">
        <v>25</v>
      </c>
      <c r="G4" s="6" t="s">
        <v>181</v>
      </c>
      <c r="H4" s="6" t="s">
        <v>27</v>
      </c>
      <c r="I4" s="6" t="s">
        <v>28</v>
      </c>
      <c r="J4" s="17">
        <v>1200</v>
      </c>
      <c r="K4" s="17">
        <v>1000</v>
      </c>
      <c r="L4" s="17">
        <v>3000</v>
      </c>
      <c r="M4" s="17">
        <v>300</v>
      </c>
      <c r="N4" s="17">
        <v>26</v>
      </c>
      <c r="O4" s="17" t="s">
        <v>29</v>
      </c>
      <c r="P4" s="17"/>
      <c r="Q4" s="17"/>
      <c r="R4" s="17"/>
      <c r="S4" s="17" t="s">
        <v>30</v>
      </c>
      <c r="T4" s="26" t="s">
        <v>31</v>
      </c>
      <c r="U4" s="27" t="s">
        <v>32</v>
      </c>
      <c r="V4" s="28" t="s">
        <v>33</v>
      </c>
    </row>
    <row r="5" spans="1:22" ht="25.05" customHeight="1">
      <c r="A5" s="17">
        <v>2</v>
      </c>
      <c r="B5" s="6" t="s">
        <v>34</v>
      </c>
      <c r="C5" s="6" t="s">
        <v>35</v>
      </c>
      <c r="D5" s="6" t="s">
        <v>36</v>
      </c>
      <c r="E5" s="6" t="s">
        <v>37</v>
      </c>
      <c r="F5" s="6" t="s">
        <v>38</v>
      </c>
      <c r="G5" s="6" t="s">
        <v>182</v>
      </c>
      <c r="H5" s="6" t="s">
        <v>27</v>
      </c>
      <c r="I5" s="6" t="s">
        <v>40</v>
      </c>
      <c r="J5" s="17">
        <v>500</v>
      </c>
      <c r="K5" s="17">
        <v>64</v>
      </c>
      <c r="L5" s="17">
        <v>20</v>
      </c>
      <c r="M5" s="17">
        <v>20</v>
      </c>
      <c r="N5" s="17">
        <v>10</v>
      </c>
      <c r="O5" s="17" t="s">
        <v>41</v>
      </c>
      <c r="P5" s="17"/>
      <c r="Q5" s="17"/>
      <c r="R5" s="17"/>
      <c r="S5" s="17" t="s">
        <v>42</v>
      </c>
      <c r="T5" s="26" t="s">
        <v>31</v>
      </c>
      <c r="U5" s="27"/>
      <c r="V5" s="29" t="s">
        <v>43</v>
      </c>
    </row>
    <row r="6" spans="1:22" ht="25.05" customHeight="1">
      <c r="A6" s="17">
        <v>3</v>
      </c>
      <c r="B6" s="6" t="s">
        <v>44</v>
      </c>
      <c r="C6" s="6" t="s">
        <v>45</v>
      </c>
      <c r="D6" s="6" t="s">
        <v>46</v>
      </c>
      <c r="E6" s="6" t="s">
        <v>47</v>
      </c>
      <c r="F6" s="6" t="s">
        <v>48</v>
      </c>
      <c r="G6" s="6" t="s">
        <v>183</v>
      </c>
      <c r="H6" s="6" t="s">
        <v>27</v>
      </c>
      <c r="I6" s="6" t="s">
        <v>50</v>
      </c>
      <c r="J6" s="17">
        <v>1200</v>
      </c>
      <c r="K6" s="17">
        <v>40</v>
      </c>
      <c r="L6" s="17">
        <v>100</v>
      </c>
      <c r="M6" s="17">
        <v>25</v>
      </c>
      <c r="N6" s="17">
        <v>7</v>
      </c>
      <c r="O6" s="17" t="s">
        <v>29</v>
      </c>
      <c r="P6" s="17">
        <v>10000</v>
      </c>
      <c r="Q6" s="17"/>
      <c r="R6" s="17"/>
      <c r="S6" s="17" t="s">
        <v>51</v>
      </c>
      <c r="T6" s="26" t="s">
        <v>31</v>
      </c>
      <c r="U6" s="27"/>
      <c r="V6" s="29" t="s">
        <v>52</v>
      </c>
    </row>
    <row r="7" spans="1:22" ht="25.05" customHeight="1">
      <c r="A7" s="17">
        <v>4</v>
      </c>
      <c r="B7" s="6" t="s">
        <v>53</v>
      </c>
      <c r="C7" s="6" t="s">
        <v>54</v>
      </c>
      <c r="D7" s="6" t="s">
        <v>55</v>
      </c>
      <c r="E7" s="6" t="s">
        <v>56</v>
      </c>
      <c r="F7" s="6" t="s">
        <v>57</v>
      </c>
      <c r="G7" s="6" t="s">
        <v>184</v>
      </c>
      <c r="H7" s="6" t="s">
        <v>27</v>
      </c>
      <c r="I7" s="6" t="s">
        <v>59</v>
      </c>
      <c r="J7" s="17">
        <v>10852</v>
      </c>
      <c r="K7" s="17">
        <v>2000</v>
      </c>
      <c r="L7" s="17">
        <v>1200</v>
      </c>
      <c r="M7" s="17">
        <v>80</v>
      </c>
      <c r="N7" s="17">
        <v>10</v>
      </c>
      <c r="O7" s="17" t="s">
        <v>41</v>
      </c>
      <c r="P7" s="17"/>
      <c r="Q7" s="17">
        <v>1956</v>
      </c>
      <c r="R7" s="17"/>
      <c r="S7" s="17" t="s">
        <v>60</v>
      </c>
      <c r="T7" s="26" t="s">
        <v>31</v>
      </c>
      <c r="U7" s="27"/>
      <c r="V7" s="29" t="s">
        <v>61</v>
      </c>
    </row>
    <row r="8" spans="1:22" ht="25.05" customHeight="1">
      <c r="A8" s="17">
        <v>5</v>
      </c>
      <c r="B8" s="6" t="s">
        <v>62</v>
      </c>
      <c r="C8" s="6" t="s">
        <v>63</v>
      </c>
      <c r="D8" s="6" t="s">
        <v>64</v>
      </c>
      <c r="E8" s="6" t="s">
        <v>65</v>
      </c>
      <c r="F8" s="6" t="s">
        <v>66</v>
      </c>
      <c r="G8" s="6" t="s">
        <v>185</v>
      </c>
      <c r="H8" s="6" t="s">
        <v>27</v>
      </c>
      <c r="I8" s="6" t="s">
        <v>68</v>
      </c>
      <c r="J8" s="17">
        <v>320</v>
      </c>
      <c r="K8" s="17">
        <v>60</v>
      </c>
      <c r="L8" s="17">
        <v>69</v>
      </c>
      <c r="M8" s="17">
        <v>35</v>
      </c>
      <c r="N8" s="17">
        <v>11</v>
      </c>
      <c r="O8" s="17" t="s">
        <v>41</v>
      </c>
      <c r="P8" s="17">
        <v>179895</v>
      </c>
      <c r="Q8" s="17">
        <v>38524</v>
      </c>
      <c r="R8" s="17"/>
      <c r="S8" s="17" t="s">
        <v>69</v>
      </c>
      <c r="T8" s="26" t="s">
        <v>31</v>
      </c>
      <c r="U8" s="27"/>
      <c r="V8" s="29"/>
    </row>
    <row r="9" spans="1:22" ht="25.05" customHeight="1">
      <c r="A9" s="17">
        <v>6</v>
      </c>
      <c r="B9" s="6" t="s">
        <v>83</v>
      </c>
      <c r="C9" s="6" t="s">
        <v>84</v>
      </c>
      <c r="D9" s="6" t="s">
        <v>85</v>
      </c>
      <c r="E9" s="6" t="s">
        <v>186</v>
      </c>
      <c r="F9" s="6"/>
      <c r="G9" s="6"/>
      <c r="H9" s="6" t="s">
        <v>27</v>
      </c>
      <c r="I9" s="6" t="s">
        <v>87</v>
      </c>
      <c r="J9" s="17">
        <v>1320</v>
      </c>
      <c r="K9" s="17">
        <v>500</v>
      </c>
      <c r="L9" s="17">
        <v>110</v>
      </c>
      <c r="M9" s="17">
        <v>120</v>
      </c>
      <c r="N9" s="17">
        <v>5</v>
      </c>
      <c r="O9" s="17" t="s">
        <v>29</v>
      </c>
      <c r="P9" s="17">
        <v>24200</v>
      </c>
      <c r="Q9" s="17">
        <v>22394.49</v>
      </c>
      <c r="R9" s="17"/>
      <c r="S9" s="30" t="s">
        <v>88</v>
      </c>
      <c r="T9" s="26" t="s">
        <v>31</v>
      </c>
      <c r="U9" s="31"/>
      <c r="V9" s="29" t="s">
        <v>89</v>
      </c>
    </row>
    <row r="10" spans="1:22" ht="25.05" customHeight="1">
      <c r="A10" s="17">
        <v>7</v>
      </c>
      <c r="B10" s="6" t="s">
        <v>90</v>
      </c>
      <c r="C10" s="6" t="s">
        <v>91</v>
      </c>
      <c r="D10" s="6" t="s">
        <v>92</v>
      </c>
      <c r="E10" s="6" t="s">
        <v>93</v>
      </c>
      <c r="F10" s="6" t="s">
        <v>94</v>
      </c>
      <c r="G10" s="6" t="s">
        <v>187</v>
      </c>
      <c r="H10" s="6" t="s">
        <v>27</v>
      </c>
      <c r="I10" s="6" t="s">
        <v>95</v>
      </c>
      <c r="J10" s="17">
        <v>100</v>
      </c>
      <c r="K10" s="17">
        <v>170</v>
      </c>
      <c r="L10" s="17">
        <v>100</v>
      </c>
      <c r="M10" s="17">
        <v>45</v>
      </c>
      <c r="N10" s="17">
        <v>28</v>
      </c>
      <c r="O10" s="17" t="s">
        <v>41</v>
      </c>
      <c r="P10" s="17"/>
      <c r="Q10" s="17"/>
      <c r="R10" s="17"/>
      <c r="S10" s="30" t="s">
        <v>96</v>
      </c>
      <c r="T10" s="26" t="s">
        <v>31</v>
      </c>
      <c r="U10" s="31"/>
      <c r="V10" s="29" t="s">
        <v>43</v>
      </c>
    </row>
    <row r="11" spans="1:22" ht="25.05" customHeight="1">
      <c r="A11" s="17">
        <v>8</v>
      </c>
      <c r="B11" s="6" t="s">
        <v>97</v>
      </c>
      <c r="C11" s="6" t="s">
        <v>98</v>
      </c>
      <c r="D11" s="6" t="s">
        <v>99</v>
      </c>
      <c r="E11" s="6" t="s">
        <v>100</v>
      </c>
      <c r="F11" s="6" t="s">
        <v>101</v>
      </c>
      <c r="G11" s="6"/>
      <c r="H11" s="6" t="s">
        <v>27</v>
      </c>
      <c r="I11" s="6" t="s">
        <v>102</v>
      </c>
      <c r="J11" s="17">
        <v>300</v>
      </c>
      <c r="K11" s="17">
        <v>120</v>
      </c>
      <c r="L11" s="17">
        <v>238</v>
      </c>
      <c r="M11" s="17">
        <v>22</v>
      </c>
      <c r="N11" s="17">
        <v>8</v>
      </c>
      <c r="O11" s="17" t="s">
        <v>41</v>
      </c>
      <c r="P11" s="17">
        <v>188000</v>
      </c>
      <c r="Q11" s="17"/>
      <c r="R11" s="17"/>
      <c r="S11" s="30" t="s">
        <v>103</v>
      </c>
      <c r="T11" s="26" t="s">
        <v>31</v>
      </c>
      <c r="U11" s="31"/>
      <c r="V11" s="29" t="s">
        <v>89</v>
      </c>
    </row>
    <row r="12" spans="1:22" ht="25.05" customHeight="1">
      <c r="A12" s="17">
        <v>9</v>
      </c>
      <c r="B12" s="11" t="s">
        <v>104</v>
      </c>
      <c r="C12" s="11" t="s">
        <v>105</v>
      </c>
      <c r="D12" s="11" t="s">
        <v>106</v>
      </c>
      <c r="E12" s="11" t="s">
        <v>188</v>
      </c>
      <c r="F12" s="11" t="s">
        <v>108</v>
      </c>
      <c r="G12" s="11" t="s">
        <v>189</v>
      </c>
      <c r="H12" s="6" t="s">
        <v>27</v>
      </c>
      <c r="I12" s="11" t="s">
        <v>190</v>
      </c>
      <c r="J12" s="21">
        <v>400</v>
      </c>
      <c r="K12" s="21">
        <v>20</v>
      </c>
      <c r="L12" s="21">
        <v>150</v>
      </c>
      <c r="M12" s="21">
        <v>38</v>
      </c>
      <c r="N12" s="21">
        <v>6</v>
      </c>
      <c r="O12" s="17" t="s">
        <v>29</v>
      </c>
      <c r="P12" s="17">
        <v>48000</v>
      </c>
      <c r="Q12" s="17">
        <v>30557</v>
      </c>
      <c r="R12" s="32"/>
      <c r="S12" s="33" t="s">
        <v>111</v>
      </c>
      <c r="T12" s="26" t="s">
        <v>31</v>
      </c>
      <c r="U12" s="31"/>
      <c r="V12" s="34" t="s">
        <v>89</v>
      </c>
    </row>
    <row r="13" spans="1:22" ht="25.05" customHeight="1">
      <c r="A13" s="17">
        <v>10</v>
      </c>
      <c r="B13" s="6" t="s">
        <v>112</v>
      </c>
      <c r="C13" s="6" t="s">
        <v>113</v>
      </c>
      <c r="D13" s="6" t="s">
        <v>114</v>
      </c>
      <c r="E13" s="6" t="s">
        <v>115</v>
      </c>
      <c r="F13" s="6"/>
      <c r="G13" s="6"/>
      <c r="H13" s="6" t="s">
        <v>27</v>
      </c>
      <c r="I13" s="6" t="s">
        <v>116</v>
      </c>
      <c r="J13" s="17">
        <v>650</v>
      </c>
      <c r="K13" s="17">
        <v>1000</v>
      </c>
      <c r="L13" s="17">
        <v>200</v>
      </c>
      <c r="M13" s="17">
        <v>20</v>
      </c>
      <c r="N13" s="17">
        <v>13</v>
      </c>
      <c r="O13" s="17" t="s">
        <v>41</v>
      </c>
      <c r="P13" s="17"/>
      <c r="Q13" s="17"/>
      <c r="R13" s="17"/>
      <c r="S13" s="30" t="s">
        <v>117</v>
      </c>
      <c r="T13" s="26" t="s">
        <v>31</v>
      </c>
      <c r="U13" s="31"/>
      <c r="V13" s="28" t="s">
        <v>33</v>
      </c>
    </row>
    <row r="14" spans="1:22" ht="25.05" customHeight="1">
      <c r="A14" s="17">
        <v>11</v>
      </c>
      <c r="B14" s="6" t="s">
        <v>118</v>
      </c>
      <c r="C14" s="6" t="s">
        <v>119</v>
      </c>
      <c r="D14" s="6" t="s">
        <v>120</v>
      </c>
      <c r="E14" s="6" t="s">
        <v>121</v>
      </c>
      <c r="F14" s="6" t="s">
        <v>122</v>
      </c>
      <c r="G14" s="6" t="s">
        <v>191</v>
      </c>
      <c r="H14" s="6" t="s">
        <v>27</v>
      </c>
      <c r="I14" s="6" t="s">
        <v>124</v>
      </c>
      <c r="J14" s="17">
        <v>1000</v>
      </c>
      <c r="K14" s="17">
        <v>280</v>
      </c>
      <c r="L14" s="17">
        <v>300</v>
      </c>
      <c r="M14" s="17">
        <v>100</v>
      </c>
      <c r="N14" s="17">
        <v>12</v>
      </c>
      <c r="O14" s="17" t="s">
        <v>41</v>
      </c>
      <c r="P14" s="17">
        <v>335000</v>
      </c>
      <c r="Q14" s="17">
        <v>1755</v>
      </c>
      <c r="R14" s="17"/>
      <c r="S14" s="30" t="s">
        <v>125</v>
      </c>
      <c r="T14" s="26" t="s">
        <v>31</v>
      </c>
      <c r="U14" s="31"/>
      <c r="V14" s="29" t="s">
        <v>126</v>
      </c>
    </row>
    <row r="15" spans="1:22" ht="25.05" customHeight="1">
      <c r="A15" s="17">
        <v>12</v>
      </c>
      <c r="B15" s="11" t="s">
        <v>127</v>
      </c>
      <c r="C15" s="11" t="s">
        <v>128</v>
      </c>
      <c r="D15" s="11" t="s">
        <v>129</v>
      </c>
      <c r="E15" s="11" t="s">
        <v>130</v>
      </c>
      <c r="F15" s="11" t="s">
        <v>131</v>
      </c>
      <c r="G15" s="11" t="s">
        <v>192</v>
      </c>
      <c r="H15" s="11" t="s">
        <v>27</v>
      </c>
      <c r="I15" s="11" t="s">
        <v>133</v>
      </c>
      <c r="J15" s="21">
        <v>450</v>
      </c>
      <c r="K15" s="21">
        <v>55</v>
      </c>
      <c r="L15" s="21">
        <v>110</v>
      </c>
      <c r="M15" s="21">
        <v>15</v>
      </c>
      <c r="N15" s="21">
        <v>5</v>
      </c>
      <c r="O15" s="21" t="s">
        <v>41</v>
      </c>
      <c r="P15" s="21">
        <v>89161</v>
      </c>
      <c r="Q15" s="21">
        <v>36200</v>
      </c>
      <c r="R15" s="21"/>
      <c r="S15" s="35" t="s">
        <v>134</v>
      </c>
      <c r="T15" s="36" t="s">
        <v>31</v>
      </c>
      <c r="U15" s="31"/>
      <c r="V15" s="37" t="s">
        <v>89</v>
      </c>
    </row>
    <row r="16" spans="1:22" ht="25.05" customHeight="1">
      <c r="A16" s="17">
        <v>13</v>
      </c>
      <c r="B16" s="6" t="s">
        <v>135</v>
      </c>
      <c r="C16" s="6" t="s">
        <v>136</v>
      </c>
      <c r="D16" s="6" t="s">
        <v>137</v>
      </c>
      <c r="E16" s="6" t="s">
        <v>138</v>
      </c>
      <c r="F16" s="6" t="s">
        <v>139</v>
      </c>
      <c r="G16" s="6" t="s">
        <v>193</v>
      </c>
      <c r="H16" s="11" t="s">
        <v>27</v>
      </c>
      <c r="I16" s="6" t="s">
        <v>141</v>
      </c>
      <c r="J16" s="17">
        <v>220</v>
      </c>
      <c r="K16" s="17">
        <v>28.6</v>
      </c>
      <c r="L16" s="17">
        <v>34</v>
      </c>
      <c r="M16" s="17">
        <v>20</v>
      </c>
      <c r="N16" s="17">
        <v>6</v>
      </c>
      <c r="O16" s="17" t="s">
        <v>41</v>
      </c>
      <c r="P16" s="17">
        <v>109659</v>
      </c>
      <c r="Q16" s="17">
        <v>3655</v>
      </c>
      <c r="R16" s="17"/>
      <c r="S16" s="30" t="s">
        <v>142</v>
      </c>
      <c r="T16" s="26" t="s">
        <v>31</v>
      </c>
      <c r="U16" s="38"/>
      <c r="V16" s="29" t="s">
        <v>89</v>
      </c>
    </row>
    <row r="17" spans="1:22" ht="25.05" customHeight="1">
      <c r="A17" s="17">
        <v>14</v>
      </c>
      <c r="B17" s="6" t="s">
        <v>143</v>
      </c>
      <c r="C17" s="18" t="s">
        <v>144</v>
      </c>
      <c r="D17" s="6" t="s">
        <v>145</v>
      </c>
      <c r="E17" s="19" t="s">
        <v>194</v>
      </c>
      <c r="F17" s="6"/>
      <c r="G17" s="19"/>
      <c r="H17" s="6" t="s">
        <v>27</v>
      </c>
      <c r="I17" s="6" t="s">
        <v>147</v>
      </c>
      <c r="J17" s="22">
        <v>100</v>
      </c>
      <c r="K17" s="22">
        <v>1200</v>
      </c>
      <c r="L17" s="22">
        <v>300</v>
      </c>
      <c r="M17" s="22">
        <v>20</v>
      </c>
      <c r="N17" s="22">
        <v>6</v>
      </c>
      <c r="O17" s="17" t="s">
        <v>41</v>
      </c>
      <c r="P17" s="23"/>
      <c r="Q17" s="23"/>
      <c r="R17" s="23"/>
      <c r="S17" s="30" t="s">
        <v>148</v>
      </c>
      <c r="T17" s="26" t="s">
        <v>31</v>
      </c>
      <c r="U17" s="39"/>
      <c r="V17" s="40"/>
    </row>
    <row r="18" spans="1:22" ht="25.05" customHeight="1">
      <c r="A18" s="17">
        <v>15</v>
      </c>
      <c r="B18" s="6" t="s">
        <v>149</v>
      </c>
      <c r="C18" s="18" t="s">
        <v>150</v>
      </c>
      <c r="D18" s="6" t="s">
        <v>151</v>
      </c>
      <c r="E18" s="19" t="s">
        <v>152</v>
      </c>
      <c r="F18" s="6"/>
      <c r="G18" s="19"/>
      <c r="H18" s="6" t="s">
        <v>27</v>
      </c>
      <c r="I18" s="6" t="s">
        <v>153</v>
      </c>
      <c r="J18" s="22">
        <v>100</v>
      </c>
      <c r="K18" s="22">
        <v>20</v>
      </c>
      <c r="L18" s="22">
        <v>40</v>
      </c>
      <c r="M18" s="22">
        <v>20</v>
      </c>
      <c r="N18" s="22">
        <v>5</v>
      </c>
      <c r="O18" s="17" t="s">
        <v>29</v>
      </c>
      <c r="P18" s="23">
        <v>24680</v>
      </c>
      <c r="Q18" s="23">
        <v>40039</v>
      </c>
      <c r="R18" s="23"/>
      <c r="S18" s="30" t="s">
        <v>154</v>
      </c>
      <c r="T18" s="26" t="s">
        <v>31</v>
      </c>
      <c r="U18" s="39"/>
      <c r="V18" s="40" t="s">
        <v>89</v>
      </c>
    </row>
    <row r="19" spans="1:22" ht="25.05" customHeight="1">
      <c r="A19" s="17">
        <v>16</v>
      </c>
      <c r="B19" s="15" t="s">
        <v>155</v>
      </c>
      <c r="C19" s="15" t="s">
        <v>156</v>
      </c>
      <c r="D19" s="15" t="s">
        <v>157</v>
      </c>
      <c r="E19" s="15" t="s">
        <v>158</v>
      </c>
      <c r="F19" s="15"/>
      <c r="G19" s="15"/>
      <c r="H19" s="6" t="s">
        <v>27</v>
      </c>
      <c r="I19" s="15" t="s">
        <v>159</v>
      </c>
      <c r="J19" s="15">
        <v>1500</v>
      </c>
      <c r="K19" s="15">
        <v>50</v>
      </c>
      <c r="L19" s="15">
        <v>500</v>
      </c>
      <c r="M19" s="15">
        <v>26</v>
      </c>
      <c r="N19" s="15">
        <v>11</v>
      </c>
      <c r="O19" s="15" t="s">
        <v>41</v>
      </c>
      <c r="P19" s="15"/>
      <c r="Q19" s="15"/>
      <c r="R19" s="15"/>
      <c r="S19" s="23" t="s">
        <v>160</v>
      </c>
      <c r="T19" s="26" t="s">
        <v>31</v>
      </c>
      <c r="U19" s="39"/>
      <c r="V19" s="40"/>
    </row>
  </sheetData>
  <mergeCells count="20">
    <mergeCell ref="Q2:Q3"/>
    <mergeCell ref="S2:S3"/>
    <mergeCell ref="T2:T3"/>
    <mergeCell ref="V2:V3"/>
    <mergeCell ref="A1:V1"/>
    <mergeCell ref="O2:P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honeticPr fontId="9" type="noConversion"/>
  <pageMargins left="0.7" right="0.7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G25" sqref="G25"/>
    </sheetView>
  </sheetViews>
  <sheetFormatPr defaultColWidth="9" defaultRowHeight="14.4"/>
  <cols>
    <col min="1" max="1" width="4.77734375" customWidth="1"/>
    <col min="2" max="2" width="26.6640625" customWidth="1"/>
    <col min="3" max="3" width="17.21875" customWidth="1"/>
    <col min="4" max="4" width="9" customWidth="1"/>
    <col min="5" max="5" width="30.6640625" customWidth="1"/>
  </cols>
  <sheetData>
    <row r="1" spans="1:9" ht="25.8">
      <c r="A1" s="56" t="s">
        <v>195</v>
      </c>
      <c r="B1" s="56"/>
      <c r="C1" s="57"/>
      <c r="D1" s="57"/>
      <c r="E1" s="57"/>
      <c r="F1" s="56"/>
      <c r="G1" s="56"/>
      <c r="H1" s="56"/>
      <c r="I1" s="56"/>
    </row>
    <row r="2" spans="1:9" ht="25.8">
      <c r="A2" s="58" t="s">
        <v>196</v>
      </c>
      <c r="B2" s="59"/>
      <c r="C2" s="60"/>
      <c r="D2" s="60" t="s">
        <v>10</v>
      </c>
      <c r="E2" s="60" t="s">
        <v>11</v>
      </c>
      <c r="F2" s="59"/>
      <c r="G2" s="59"/>
      <c r="H2" s="59"/>
      <c r="I2" s="59"/>
    </row>
    <row r="3" spans="1:9">
      <c r="A3" s="66" t="s">
        <v>1</v>
      </c>
      <c r="B3" s="63" t="s">
        <v>169</v>
      </c>
      <c r="C3" s="52" t="s">
        <v>3</v>
      </c>
      <c r="D3" s="52" t="s">
        <v>4</v>
      </c>
      <c r="E3" s="52" t="s">
        <v>8</v>
      </c>
      <c r="F3" s="63" t="s">
        <v>172</v>
      </c>
      <c r="G3" s="63"/>
      <c r="H3" s="66" t="s">
        <v>173</v>
      </c>
      <c r="I3" s="66" t="s">
        <v>174</v>
      </c>
    </row>
    <row r="4" spans="1:9" ht="28.8">
      <c r="A4" s="67"/>
      <c r="B4" s="63"/>
      <c r="C4" s="53"/>
      <c r="D4" s="53"/>
      <c r="E4" s="53"/>
      <c r="F4" s="1" t="s">
        <v>176</v>
      </c>
      <c r="G4" s="1" t="s">
        <v>177</v>
      </c>
      <c r="H4" s="67"/>
      <c r="I4" s="67"/>
    </row>
    <row r="5" spans="1:9" ht="22.05" customHeight="1">
      <c r="A5" s="4">
        <v>1</v>
      </c>
      <c r="B5" s="5" t="s">
        <v>21</v>
      </c>
      <c r="C5" s="6" t="s">
        <v>22</v>
      </c>
      <c r="D5" s="6" t="s">
        <v>23</v>
      </c>
      <c r="E5" s="6" t="s">
        <v>28</v>
      </c>
      <c r="F5" s="7">
        <v>20000</v>
      </c>
      <c r="G5" s="8"/>
      <c r="H5" s="4">
        <v>10000</v>
      </c>
      <c r="I5" s="4">
        <f t="shared" ref="I5:I20" si="0">SUM(F5:H5)</f>
        <v>30000</v>
      </c>
    </row>
    <row r="6" spans="1:9" ht="22.05" customHeight="1">
      <c r="A6" s="4">
        <v>2</v>
      </c>
      <c r="B6" s="5" t="s">
        <v>34</v>
      </c>
      <c r="C6" s="6" t="s">
        <v>35</v>
      </c>
      <c r="D6" s="6" t="s">
        <v>36</v>
      </c>
      <c r="E6" s="6" t="s">
        <v>40</v>
      </c>
      <c r="F6" s="4"/>
      <c r="G6" s="7">
        <v>20000</v>
      </c>
      <c r="H6" s="4"/>
      <c r="I6" s="4">
        <f t="shared" si="0"/>
        <v>20000</v>
      </c>
    </row>
    <row r="7" spans="1:9" ht="22.05" customHeight="1">
      <c r="A7" s="4">
        <v>3</v>
      </c>
      <c r="B7" s="5" t="s">
        <v>44</v>
      </c>
      <c r="C7" s="6" t="s">
        <v>45</v>
      </c>
      <c r="D7" s="6" t="s">
        <v>46</v>
      </c>
      <c r="E7" s="6" t="s">
        <v>50</v>
      </c>
      <c r="F7" s="4">
        <v>6000</v>
      </c>
      <c r="G7" s="7"/>
      <c r="H7" s="4">
        <v>10000</v>
      </c>
      <c r="I7" s="4">
        <f t="shared" si="0"/>
        <v>16000</v>
      </c>
    </row>
    <row r="8" spans="1:9" ht="22.05" customHeight="1">
      <c r="A8" s="4">
        <v>4</v>
      </c>
      <c r="B8" s="5" t="s">
        <v>53</v>
      </c>
      <c r="C8" s="6" t="s">
        <v>54</v>
      </c>
      <c r="D8" s="6" t="s">
        <v>55</v>
      </c>
      <c r="E8" s="6" t="s">
        <v>59</v>
      </c>
      <c r="F8" s="4"/>
      <c r="G8" s="7">
        <v>40000</v>
      </c>
      <c r="H8" s="4">
        <v>500</v>
      </c>
      <c r="I8" s="4">
        <f t="shared" si="0"/>
        <v>40500</v>
      </c>
    </row>
    <row r="9" spans="1:9" ht="22.05" customHeight="1">
      <c r="A9" s="4">
        <v>5</v>
      </c>
      <c r="B9" s="5" t="s">
        <v>62</v>
      </c>
      <c r="C9" s="6" t="s">
        <v>63</v>
      </c>
      <c r="D9" s="6" t="s">
        <v>64</v>
      </c>
      <c r="E9" s="6" t="s">
        <v>68</v>
      </c>
      <c r="F9" s="4"/>
      <c r="G9" s="7">
        <v>30000</v>
      </c>
      <c r="H9" s="4">
        <v>10000</v>
      </c>
      <c r="I9" s="4">
        <f t="shared" si="0"/>
        <v>40000</v>
      </c>
    </row>
    <row r="10" spans="1:9" ht="22.05" customHeight="1">
      <c r="A10" s="4">
        <v>6</v>
      </c>
      <c r="B10" s="5" t="s">
        <v>83</v>
      </c>
      <c r="C10" s="6" t="s">
        <v>84</v>
      </c>
      <c r="D10" s="6" t="s">
        <v>85</v>
      </c>
      <c r="E10" s="6" t="s">
        <v>87</v>
      </c>
      <c r="F10" s="4">
        <v>12100</v>
      </c>
      <c r="G10" s="7"/>
      <c r="H10" s="4">
        <v>6700</v>
      </c>
      <c r="I10" s="4">
        <f t="shared" si="0"/>
        <v>18800</v>
      </c>
    </row>
    <row r="11" spans="1:9" ht="22.05" customHeight="1">
      <c r="A11" s="4">
        <v>7</v>
      </c>
      <c r="B11" s="5" t="s">
        <v>90</v>
      </c>
      <c r="C11" s="6" t="s">
        <v>91</v>
      </c>
      <c r="D11" s="6" t="s">
        <v>92</v>
      </c>
      <c r="E11" s="6" t="s">
        <v>95</v>
      </c>
      <c r="F11" s="4"/>
      <c r="G11" s="7">
        <v>20000</v>
      </c>
      <c r="H11" s="4">
        <v>9600</v>
      </c>
      <c r="I11" s="4">
        <f t="shared" si="0"/>
        <v>29600</v>
      </c>
    </row>
    <row r="12" spans="1:9" ht="22.05" customHeight="1">
      <c r="A12" s="4">
        <v>8</v>
      </c>
      <c r="B12" s="5" t="s">
        <v>97</v>
      </c>
      <c r="C12" s="6" t="s">
        <v>98</v>
      </c>
      <c r="D12" s="6" t="s">
        <v>99</v>
      </c>
      <c r="E12" s="6" t="s">
        <v>102</v>
      </c>
      <c r="F12" s="9"/>
      <c r="G12" s="7">
        <v>30000</v>
      </c>
      <c r="H12" s="4"/>
      <c r="I12" s="4">
        <f t="shared" si="0"/>
        <v>30000</v>
      </c>
    </row>
    <row r="13" spans="1:9" ht="22.05" customHeight="1">
      <c r="A13" s="4">
        <v>9</v>
      </c>
      <c r="B13" s="10" t="s">
        <v>104</v>
      </c>
      <c r="C13" s="11" t="s">
        <v>105</v>
      </c>
      <c r="D13" s="11" t="s">
        <v>106</v>
      </c>
      <c r="E13" s="11" t="s">
        <v>190</v>
      </c>
      <c r="F13" s="9">
        <v>24000</v>
      </c>
      <c r="G13" s="7"/>
      <c r="H13" s="4">
        <v>9100</v>
      </c>
      <c r="I13" s="4">
        <f t="shared" si="0"/>
        <v>33100</v>
      </c>
    </row>
    <row r="14" spans="1:9" ht="22.05" customHeight="1">
      <c r="A14" s="4">
        <v>10</v>
      </c>
      <c r="B14" s="5" t="s">
        <v>112</v>
      </c>
      <c r="C14" s="6" t="s">
        <v>113</v>
      </c>
      <c r="D14" s="6" t="s">
        <v>114</v>
      </c>
      <c r="E14" s="6" t="s">
        <v>116</v>
      </c>
      <c r="F14" s="4"/>
      <c r="G14" s="7">
        <v>20000</v>
      </c>
      <c r="H14" s="4"/>
      <c r="I14" s="4">
        <f t="shared" si="0"/>
        <v>20000</v>
      </c>
    </row>
    <row r="15" spans="1:9" ht="22.05" customHeight="1">
      <c r="A15" s="4">
        <v>11</v>
      </c>
      <c r="B15" s="5" t="s">
        <v>118</v>
      </c>
      <c r="C15" s="6" t="s">
        <v>119</v>
      </c>
      <c r="D15" s="6" t="s">
        <v>120</v>
      </c>
      <c r="E15" s="6" t="s">
        <v>124</v>
      </c>
      <c r="F15" s="4"/>
      <c r="G15" s="7">
        <v>40000</v>
      </c>
      <c r="H15" s="4">
        <v>500</v>
      </c>
      <c r="I15" s="4">
        <f t="shared" si="0"/>
        <v>40500</v>
      </c>
    </row>
    <row r="16" spans="1:9" ht="22.05" customHeight="1">
      <c r="A16" s="4">
        <v>12</v>
      </c>
      <c r="B16" s="10" t="s">
        <v>127</v>
      </c>
      <c r="C16" s="11" t="s">
        <v>128</v>
      </c>
      <c r="D16" s="11" t="s">
        <v>129</v>
      </c>
      <c r="E16" s="11" t="s">
        <v>133</v>
      </c>
      <c r="F16" s="4"/>
      <c r="G16" s="7">
        <v>20000</v>
      </c>
      <c r="H16" s="4">
        <v>10000</v>
      </c>
      <c r="I16" s="4">
        <f t="shared" si="0"/>
        <v>30000</v>
      </c>
    </row>
    <row r="17" spans="1:9" ht="22.05" customHeight="1">
      <c r="A17" s="4">
        <v>13</v>
      </c>
      <c r="B17" s="5" t="s">
        <v>135</v>
      </c>
      <c r="C17" s="6" t="s">
        <v>136</v>
      </c>
      <c r="D17" s="6" t="s">
        <v>137</v>
      </c>
      <c r="E17" s="6" t="s">
        <v>141</v>
      </c>
      <c r="F17" s="4"/>
      <c r="G17" s="7">
        <v>40000</v>
      </c>
      <c r="H17" s="4">
        <v>1000</v>
      </c>
      <c r="I17" s="4">
        <f t="shared" si="0"/>
        <v>41000</v>
      </c>
    </row>
    <row r="18" spans="1:9" ht="22.05" customHeight="1">
      <c r="A18" s="4">
        <v>14</v>
      </c>
      <c r="B18" s="5" t="s">
        <v>143</v>
      </c>
      <c r="C18" s="12" t="s">
        <v>144</v>
      </c>
      <c r="D18" s="6" t="s">
        <v>145</v>
      </c>
      <c r="E18" s="6" t="s">
        <v>147</v>
      </c>
      <c r="F18" s="4"/>
      <c r="G18" s="7">
        <v>40000</v>
      </c>
      <c r="H18" s="4"/>
      <c r="I18" s="4">
        <f t="shared" si="0"/>
        <v>40000</v>
      </c>
    </row>
    <row r="19" spans="1:9" ht="22.05" customHeight="1">
      <c r="A19" s="4">
        <v>15</v>
      </c>
      <c r="B19" s="5" t="s">
        <v>149</v>
      </c>
      <c r="C19" s="12" t="s">
        <v>150</v>
      </c>
      <c r="D19" s="6" t="s">
        <v>151</v>
      </c>
      <c r="E19" s="6" t="s">
        <v>153</v>
      </c>
      <c r="F19" s="9">
        <v>12300</v>
      </c>
      <c r="G19" s="7"/>
      <c r="H19" s="4">
        <v>3700</v>
      </c>
      <c r="I19" s="4">
        <f t="shared" si="0"/>
        <v>16000</v>
      </c>
    </row>
    <row r="20" spans="1:9" ht="22.05" customHeight="1">
      <c r="A20" s="13">
        <v>16</v>
      </c>
      <c r="B20" s="14" t="s">
        <v>155</v>
      </c>
      <c r="C20" s="15" t="s">
        <v>156</v>
      </c>
      <c r="D20" s="15" t="s">
        <v>157</v>
      </c>
      <c r="E20" s="15" t="s">
        <v>159</v>
      </c>
      <c r="F20" s="14"/>
      <c r="G20" s="14">
        <v>40000</v>
      </c>
      <c r="H20" s="14">
        <v>10000</v>
      </c>
      <c r="I20" s="14">
        <f t="shared" si="0"/>
        <v>50000</v>
      </c>
    </row>
    <row r="21" spans="1:9" ht="22.05" customHeight="1">
      <c r="A21" s="64" t="s">
        <v>179</v>
      </c>
      <c r="B21" s="64"/>
      <c r="C21" s="65"/>
      <c r="D21" s="65"/>
      <c r="E21" s="65"/>
      <c r="F21" s="16">
        <f t="shared" ref="F21:I21" si="1">SUM(F5:F20)</f>
        <v>74400</v>
      </c>
      <c r="G21" s="16">
        <f t="shared" si="1"/>
        <v>340000</v>
      </c>
      <c r="H21" s="16">
        <f t="shared" si="1"/>
        <v>81100</v>
      </c>
      <c r="I21" s="4">
        <f t="shared" si="1"/>
        <v>495500</v>
      </c>
    </row>
  </sheetData>
  <mergeCells count="11">
    <mergeCell ref="A1:I1"/>
    <mergeCell ref="A2:I2"/>
    <mergeCell ref="F3:G3"/>
    <mergeCell ref="A21:E21"/>
    <mergeCell ref="A3:A4"/>
    <mergeCell ref="B3:B4"/>
    <mergeCell ref="C3:C4"/>
    <mergeCell ref="D3:D4"/>
    <mergeCell ref="E3:E4"/>
    <mergeCell ref="H3:H4"/>
    <mergeCell ref="I3:I4"/>
  </mergeCells>
  <phoneticPr fontId="9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企业申报摸底表</vt:lpstr>
      <vt:lpstr>奖补资金申报</vt:lpstr>
      <vt:lpstr>认定公示表</vt:lpstr>
      <vt:lpstr>补贴公示表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MM</cp:lastModifiedBy>
  <dcterms:created xsi:type="dcterms:W3CDTF">2023-05-22T04:51:00Z</dcterms:created>
  <dcterms:modified xsi:type="dcterms:W3CDTF">2024-01-29T02:56:35Z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B5F32374C0A94C4799BF487FF0156DCC_13</vt:lpwstr>
  </property>
  <property fmtid="{D5CDD505-2E9C-101B-9397-08002B2CF9AE}" pid="3" name="KSOProductBuildVer">
    <vt:lpwstr>2052-12.1.0.15120</vt:lpwstr>
  </property>
</Properties>
</file>