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465"/>
  </bookViews>
  <sheets>
    <sheet name="编报说明" sheetId="39" r:id="rId1"/>
    <sheet name="1、目录" sheetId="38" r:id="rId2"/>
    <sheet name="2、部门收支总表" sheetId="1" r:id="rId3"/>
    <sheet name="3、部门收入总表" sheetId="31" r:id="rId4"/>
    <sheet name="4、部门支出总表" sheetId="32" r:id="rId5"/>
    <sheet name="5、部门支出总表(分类)" sheetId="6" r:id="rId6"/>
    <sheet name="6、支出分类(政府预算)" sheetId="7" r:id="rId7"/>
    <sheet name="7、基本-工资福利" sheetId="8" r:id="rId8"/>
    <sheet name="8、工资福利(政府预算)" sheetId="9" r:id="rId9"/>
    <sheet name="9、基本-商品服务" sheetId="10" r:id="rId10"/>
    <sheet name="10、商品服务(政府预算)" sheetId="11" r:id="rId11"/>
    <sheet name="11、基本-个人家庭" sheetId="12" r:id="rId12"/>
    <sheet name="12、个人家庭(政府预算)" sheetId="13" r:id="rId13"/>
    <sheet name="13、财政拨款收支总表" sheetId="14" r:id="rId14"/>
    <sheet name="14、一般预算支出表" sheetId="15" r:id="rId15"/>
    <sheet name="15、一般预算基本支出表" sheetId="16" r:id="rId16"/>
    <sheet name="16、一般-工资福利" sheetId="17" r:id="rId17"/>
    <sheet name="17、工资福利(政府预算)" sheetId="18" r:id="rId18"/>
    <sheet name="18、一般-商品服务" sheetId="19" r:id="rId19"/>
    <sheet name="19、商品服务(政府预算)(2" sheetId="20" r:id="rId20"/>
    <sheet name="20、一般-个人家庭" sheetId="21" r:id="rId21"/>
    <sheet name="21、个人家庭(政府预算)(2" sheetId="22" r:id="rId22"/>
    <sheet name="22、政府性基金" sheetId="23" r:id="rId23"/>
    <sheet name="23、政府性基金(政府预算)" sheetId="24" r:id="rId24"/>
    <sheet name="24、专户" sheetId="25" r:id="rId25"/>
    <sheet name="25、专户(政府预算)" sheetId="26" r:id="rId26"/>
    <sheet name="26、专项" sheetId="34" r:id="rId27"/>
    <sheet name="27、三公" sheetId="30" r:id="rId28"/>
    <sheet name="28、政府采购预算表" sheetId="37" r:id="rId29"/>
    <sheet name="29、项目支出绩效目标表" sheetId="35" r:id="rId30"/>
    <sheet name="30、部门整体支出绩效目标表" sheetId="36" r:id="rId31"/>
  </sheets>
  <definedNames>
    <definedName name="_xlnm.Print_Area" localSheetId="10">'10、商品服务(政府预算)'!$A$1:$Q$8</definedName>
    <definedName name="_xlnm.Print_Area" localSheetId="11">'11、基本-个人家庭'!$A$1:$P$8</definedName>
    <definedName name="_xlnm.Print_Area" localSheetId="12">'12、个人家庭(政府预算)'!$A$1:$J$8</definedName>
    <definedName name="_xlnm.Print_Area" localSheetId="13">'13、财政拨款收支总表'!$A$1:$G$28</definedName>
    <definedName name="_xlnm.Print_Area" localSheetId="14">'14、一般预算支出表'!$A$1:$W$11</definedName>
    <definedName name="_xlnm.Print_Area" localSheetId="15">'15、一般预算基本支出表'!$A$1:$I$11</definedName>
    <definedName name="_xlnm.Print_Area" localSheetId="16">'16、一般-工资福利'!$A$1:$U$10</definedName>
    <definedName name="_xlnm.Print_Area" localSheetId="17">'17、工资福利(政府预算)'!$A$1:$M$10</definedName>
    <definedName name="_xlnm.Print_Area" localSheetId="18">'18、一般-商品服务'!$A$1:$Y$8</definedName>
    <definedName name="_xlnm.Print_Area" localSheetId="19">'19、商品服务(政府预算)(2'!$A$1:$Q$8</definedName>
    <definedName name="_xlnm.Print_Area" localSheetId="2">'2、部门收支总表'!$A$1:$H$29</definedName>
    <definedName name="_xlnm.Print_Area" localSheetId="20">'20、一般-个人家庭'!$A$1:$P$8</definedName>
    <definedName name="_xlnm.Print_Area" localSheetId="21">'21、个人家庭(政府预算)(2'!$A$1:$J$8</definedName>
    <definedName name="_xlnm.Print_Area" localSheetId="22">'22、政府性基金'!$A$1:$W$6</definedName>
    <definedName name="_xlnm.Print_Area" localSheetId="23">'23、政府性基金(政府预算)'!$A$1:$Q$6</definedName>
    <definedName name="_xlnm.Print_Area" localSheetId="24">'24、专户'!$A$1:$W$6</definedName>
    <definedName name="_xlnm.Print_Area" localSheetId="25">'25、专户(政府预算)'!$A$1:$Q$6</definedName>
    <definedName name="_xlnm.Print_Area" localSheetId="26">'26、专项'!$A$1:$W$6</definedName>
    <definedName name="_xlnm.Print_Area" localSheetId="27">'27、三公'!$A$1:$G$8</definedName>
    <definedName name="_xlnm.Print_Area" localSheetId="29">'29、项目支出绩效目标表'!$A$1:$Y$6</definedName>
    <definedName name="_xlnm.Print_Area" localSheetId="3">'3、部门收入总表'!$A$1:$W$9</definedName>
    <definedName name="_xlnm.Print_Area" localSheetId="30">'30、部门整体支出绩效目标表'!$A$1:$P$7</definedName>
    <definedName name="_xlnm.Print_Area" localSheetId="4">'4、部门支出总表'!$A$1:$Y$11</definedName>
    <definedName name="_xlnm.Print_Area" localSheetId="5">'5、部门支出总表(分类)'!$A$1:$W$11</definedName>
    <definedName name="_xlnm.Print_Area" localSheetId="6">'6、支出分类(政府预算)'!$A$1:$Q$11</definedName>
    <definedName name="_xlnm.Print_Area" localSheetId="7">'7、基本-工资福利'!$A$1:$U$10</definedName>
    <definedName name="_xlnm.Print_Area" localSheetId="8">'8、工资福利(政府预算)'!$A$1:$M$10</definedName>
    <definedName name="_xlnm.Print_Area" localSheetId="9">'9、基本-商品服务'!$A$1:$Y$8</definedName>
    <definedName name="_xlnm.Print_Titles" localSheetId="10">'10、商品服务(政府预算)'!$1:$5</definedName>
    <definedName name="_xlnm.Print_Titles" localSheetId="11">'11、基本-个人家庭'!$1:$5</definedName>
    <definedName name="_xlnm.Print_Titles" localSheetId="12">'12、个人家庭(政府预算)'!$1:$5</definedName>
    <definedName name="_xlnm.Print_Titles" localSheetId="13">'13、财政拨款收支总表'!$1:$5</definedName>
    <definedName name="_xlnm.Print_Titles" localSheetId="14">'14、一般预算支出表'!$1:$6</definedName>
    <definedName name="_xlnm.Print_Titles" localSheetId="15">'15、一般预算基本支出表'!$1:$6</definedName>
    <definedName name="_xlnm.Print_Titles" localSheetId="16">'16、一般-工资福利'!$1:$5</definedName>
    <definedName name="_xlnm.Print_Titles" localSheetId="17">'17、工资福利(政府预算)'!$1:$5</definedName>
    <definedName name="_xlnm.Print_Titles" localSheetId="18">'18、一般-商品服务'!$1:$5</definedName>
    <definedName name="_xlnm.Print_Titles" localSheetId="19">'19、商品服务(政府预算)(2'!$1:$5</definedName>
    <definedName name="_xlnm.Print_Titles" localSheetId="2">'2、部门收支总表'!$1:$5</definedName>
    <definedName name="_xlnm.Print_Titles" localSheetId="20">'20、一般-个人家庭'!$1:$5</definedName>
    <definedName name="_xlnm.Print_Titles" localSheetId="21">'21、个人家庭(政府预算)(2'!$1:$5</definedName>
    <definedName name="_xlnm.Print_Titles" localSheetId="22">'22、政府性基金'!$1:$6</definedName>
    <definedName name="_xlnm.Print_Titles" localSheetId="23">'23、政府性基金(政府预算)'!$1:$6</definedName>
    <definedName name="_xlnm.Print_Titles" localSheetId="24">'24、专户'!$1:$6</definedName>
    <definedName name="_xlnm.Print_Titles" localSheetId="25">'25、专户(政府预算)'!$1:$6</definedName>
    <definedName name="_xlnm.Print_Titles" localSheetId="26">'26、专项'!$1:$6</definedName>
    <definedName name="_xlnm.Print_Titles" localSheetId="27">'27、三公'!$1:$6</definedName>
    <definedName name="_xlnm.Print_Titles" localSheetId="29">'29、项目支出绩效目标表'!$1:$6</definedName>
    <definedName name="_xlnm.Print_Titles" localSheetId="3">'3、部门收入总表'!$1:$6</definedName>
    <definedName name="_xlnm.Print_Titles" localSheetId="30">'30、部门整体支出绩效目标表'!$1:$6</definedName>
    <definedName name="_xlnm.Print_Titles" localSheetId="4">'4、部门支出总表'!$1:$6</definedName>
    <definedName name="_xlnm.Print_Titles" localSheetId="5">'5、部门支出总表(分类)'!$1:$6</definedName>
    <definedName name="_xlnm.Print_Titles" localSheetId="6">'6、支出分类(政府预算)'!$1:$6</definedName>
    <definedName name="_xlnm.Print_Titles" localSheetId="7">'7、基本-工资福利'!$1:$5</definedName>
    <definedName name="_xlnm.Print_Titles" localSheetId="8">'8、工资福利(政府预算)'!$1:$5</definedName>
    <definedName name="_xlnm.Print_Titles" localSheetId="9">'9、基本-商品服务'!$1:$5</definedName>
  </definedNames>
  <calcPr calcId="144525"/>
</workbook>
</file>

<file path=xl/calcChain.xml><?xml version="1.0" encoding="utf-8"?>
<calcChain xmlns="http://schemas.openxmlformats.org/spreadsheetml/2006/main">
  <c r="G7" i="30" l="1"/>
  <c r="F7" i="30"/>
  <c r="E7" i="30"/>
  <c r="D7" i="30"/>
  <c r="C7" i="30"/>
  <c r="B7" i="30"/>
  <c r="J7" i="22"/>
  <c r="I7" i="22"/>
  <c r="H7" i="22"/>
  <c r="G7" i="22"/>
  <c r="F7" i="22"/>
  <c r="E7" i="22"/>
  <c r="J6" i="22"/>
  <c r="I6" i="22"/>
  <c r="H6" i="22"/>
  <c r="G6" i="22"/>
  <c r="F6" i="22"/>
  <c r="E6" i="22"/>
  <c r="P7" i="21"/>
  <c r="O7" i="21"/>
  <c r="N7" i="21"/>
  <c r="M7" i="21"/>
  <c r="L7" i="21"/>
  <c r="K7" i="21"/>
  <c r="J7" i="21"/>
  <c r="I7" i="21"/>
  <c r="H7" i="21"/>
  <c r="G7" i="21"/>
  <c r="F7" i="21"/>
  <c r="E7" i="21"/>
  <c r="P6" i="21"/>
  <c r="O6" i="21"/>
  <c r="N6" i="21"/>
  <c r="M6" i="21"/>
  <c r="L6" i="21"/>
  <c r="K6" i="21"/>
  <c r="J6" i="21"/>
  <c r="I6" i="21"/>
  <c r="H6" i="21"/>
  <c r="G6" i="21"/>
  <c r="F6" i="21"/>
  <c r="E6" i="21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M9" i="18"/>
  <c r="L9" i="18"/>
  <c r="K9" i="18"/>
  <c r="J9" i="18"/>
  <c r="I9" i="18"/>
  <c r="H9" i="18"/>
  <c r="G9" i="18"/>
  <c r="F9" i="18"/>
  <c r="E9" i="18"/>
  <c r="M7" i="18"/>
  <c r="L7" i="18"/>
  <c r="K7" i="18"/>
  <c r="J7" i="18"/>
  <c r="I7" i="18"/>
  <c r="H7" i="18"/>
  <c r="G7" i="18"/>
  <c r="F7" i="18"/>
  <c r="E7" i="18"/>
  <c r="M6" i="18"/>
  <c r="L6" i="18"/>
  <c r="K6" i="18"/>
  <c r="J6" i="18"/>
  <c r="I6" i="18"/>
  <c r="H6" i="18"/>
  <c r="G6" i="18"/>
  <c r="F6" i="18"/>
  <c r="E6" i="18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I10" i="16"/>
  <c r="H10" i="16"/>
  <c r="G10" i="16"/>
  <c r="F10" i="16"/>
  <c r="E10" i="16"/>
  <c r="I8" i="16"/>
  <c r="H8" i="16"/>
  <c r="G8" i="16"/>
  <c r="F8" i="16"/>
  <c r="E8" i="16"/>
  <c r="I7" i="16"/>
  <c r="H7" i="16"/>
  <c r="G7" i="16"/>
  <c r="F7" i="16"/>
  <c r="E7" i="16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J7" i="13"/>
  <c r="I7" i="13"/>
  <c r="H7" i="13"/>
  <c r="G7" i="13"/>
  <c r="F7" i="13"/>
  <c r="E7" i="13"/>
  <c r="J6" i="13"/>
  <c r="I6" i="13"/>
  <c r="H6" i="13"/>
  <c r="G6" i="13"/>
  <c r="F6" i="13"/>
  <c r="E6" i="13"/>
  <c r="P7" i="12"/>
  <c r="O7" i="12"/>
  <c r="N7" i="12"/>
  <c r="M7" i="12"/>
  <c r="L7" i="12"/>
  <c r="K7" i="12"/>
  <c r="J7" i="12"/>
  <c r="I7" i="12"/>
  <c r="H7" i="12"/>
  <c r="G7" i="12"/>
  <c r="F7" i="12"/>
  <c r="E7" i="12"/>
  <c r="P6" i="12"/>
  <c r="O6" i="12"/>
  <c r="N6" i="12"/>
  <c r="M6" i="12"/>
  <c r="L6" i="12"/>
  <c r="K6" i="12"/>
  <c r="J6" i="12"/>
  <c r="I6" i="12"/>
  <c r="H6" i="12"/>
  <c r="G6" i="12"/>
  <c r="F6" i="12"/>
  <c r="E6" i="12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M9" i="9"/>
  <c r="L9" i="9"/>
  <c r="K9" i="9"/>
  <c r="J9" i="9"/>
  <c r="I9" i="9"/>
  <c r="H9" i="9"/>
  <c r="G9" i="9"/>
  <c r="F9" i="9"/>
  <c r="E9" i="9"/>
  <c r="M7" i="9"/>
  <c r="L7" i="9"/>
  <c r="K7" i="9"/>
  <c r="J7" i="9"/>
  <c r="I7" i="9"/>
  <c r="H7" i="9"/>
  <c r="G7" i="9"/>
  <c r="F7" i="9"/>
  <c r="E7" i="9"/>
  <c r="M6" i="9"/>
  <c r="L6" i="9"/>
  <c r="K6" i="9"/>
  <c r="J6" i="9"/>
  <c r="I6" i="9"/>
  <c r="H6" i="9"/>
  <c r="G6" i="9"/>
  <c r="F6" i="9"/>
  <c r="E6" i="9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Q8" i="7"/>
  <c r="P8" i="7"/>
  <c r="O8" i="7"/>
  <c r="N8" i="7"/>
  <c r="M8" i="7"/>
  <c r="L8" i="7"/>
  <c r="K8" i="7"/>
  <c r="J8" i="7"/>
  <c r="I8" i="7"/>
  <c r="H8" i="7"/>
  <c r="G8" i="7"/>
  <c r="F8" i="7"/>
  <c r="E8" i="7"/>
  <c r="Q7" i="7"/>
  <c r="P7" i="7"/>
  <c r="O7" i="7"/>
  <c r="N7" i="7"/>
  <c r="M7" i="7"/>
  <c r="L7" i="7"/>
  <c r="K7" i="7"/>
  <c r="J7" i="7"/>
  <c r="I7" i="7"/>
  <c r="H7" i="7"/>
  <c r="G7" i="7"/>
  <c r="F7" i="7"/>
  <c r="E7" i="7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Y10" i="32"/>
  <c r="X10" i="32"/>
  <c r="W10" i="32"/>
  <c r="V10" i="32"/>
  <c r="U10" i="32"/>
  <c r="T10" i="32"/>
  <c r="S10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Y8" i="32"/>
  <c r="X8" i="32"/>
  <c r="W8" i="32"/>
  <c r="V8" i="32"/>
  <c r="U8" i="32"/>
  <c r="T8" i="32"/>
  <c r="S8" i="32"/>
  <c r="R8" i="32"/>
  <c r="Q8" i="32"/>
  <c r="P8" i="32"/>
  <c r="O8" i="32"/>
  <c r="N8" i="32"/>
  <c r="M8" i="32"/>
  <c r="L8" i="32"/>
  <c r="K8" i="32"/>
  <c r="J8" i="32"/>
  <c r="I8" i="32"/>
  <c r="H8" i="32"/>
  <c r="G8" i="32"/>
  <c r="F8" i="32"/>
  <c r="E8" i="32"/>
  <c r="Y7" i="32"/>
  <c r="X7" i="32"/>
  <c r="W7" i="32"/>
  <c r="V7" i="32"/>
  <c r="U7" i="32"/>
  <c r="T7" i="32"/>
  <c r="S7" i="32"/>
  <c r="R7" i="32"/>
  <c r="Q7" i="32"/>
  <c r="P7" i="32"/>
  <c r="O7" i="32"/>
  <c r="N7" i="32"/>
  <c r="M7" i="32"/>
  <c r="L7" i="32"/>
  <c r="K7" i="32"/>
  <c r="J7" i="32"/>
  <c r="I7" i="32"/>
  <c r="H7" i="32"/>
  <c r="G7" i="32"/>
  <c r="F7" i="32"/>
  <c r="E7" i="32"/>
  <c r="W8" i="31"/>
  <c r="V8" i="31"/>
  <c r="U8" i="31"/>
  <c r="T8" i="31"/>
  <c r="S8" i="31"/>
  <c r="R8" i="31"/>
  <c r="Q8" i="31"/>
  <c r="P8" i="31"/>
  <c r="O8" i="31"/>
  <c r="N8" i="31"/>
  <c r="M8" i="31"/>
  <c r="L8" i="31"/>
  <c r="K8" i="31"/>
  <c r="J8" i="31"/>
  <c r="I8" i="31"/>
  <c r="H8" i="31"/>
  <c r="G8" i="31"/>
  <c r="F8" i="31"/>
  <c r="E8" i="31"/>
  <c r="D8" i="31"/>
  <c r="C8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</calcChain>
</file>

<file path=xl/sharedStrings.xml><?xml version="1.0" encoding="utf-8"?>
<sst xmlns="http://schemas.openxmlformats.org/spreadsheetml/2006/main" count="1239" uniqueCount="465">
  <si>
    <t>溆浦县林业科学研究所2020年度部门预算</t>
  </si>
  <si>
    <t>公开说明</t>
  </si>
  <si>
    <t xml:space="preserve"> </t>
  </si>
  <si>
    <t>目     录</t>
  </si>
  <si>
    <t>第一部分  单位概况</t>
  </si>
  <si>
    <r>
      <rPr>
        <sz val="16"/>
        <rFont val="仿宋_GB2312"/>
        <family val="3"/>
        <charset val="134"/>
      </rPr>
      <t>一、部门</t>
    </r>
    <r>
      <rPr>
        <sz val="16"/>
        <rFont val="仿宋_GB2312"/>
        <family val="3"/>
        <charset val="134"/>
      </rPr>
      <t>主要</t>
    </r>
    <r>
      <rPr>
        <sz val="16"/>
        <rFont val="仿宋_GB2312"/>
        <family val="3"/>
        <charset val="134"/>
      </rPr>
      <t>职责</t>
    </r>
  </si>
  <si>
    <r>
      <rPr>
        <sz val="16"/>
        <rFont val="仿宋_GB2312"/>
        <family val="3"/>
        <charset val="134"/>
      </rPr>
      <t>二、机构设置</t>
    </r>
    <r>
      <rPr>
        <sz val="16"/>
        <rFont val="仿宋_GB2312"/>
        <family val="3"/>
        <charset val="134"/>
      </rPr>
      <t>情况</t>
    </r>
  </si>
  <si>
    <t>三、部门预算单位构成</t>
  </si>
  <si>
    <r>
      <rPr>
        <sz val="16"/>
        <rFont val="黑体"/>
        <family val="3"/>
        <charset val="134"/>
      </rPr>
      <t>第二部分</t>
    </r>
    <r>
      <rPr>
        <sz val="16"/>
        <rFont val="Times New Roman"/>
        <family val="1"/>
      </rPr>
      <t xml:space="preserve"> </t>
    </r>
    <r>
      <rPr>
        <sz val="16"/>
        <rFont val="黑体"/>
        <family val="3"/>
        <charset val="134"/>
      </rPr>
      <t>单位2020</t>
    </r>
    <r>
      <rPr>
        <sz val="16"/>
        <rFont val="黑体"/>
        <family val="3"/>
        <charset val="134"/>
      </rPr>
      <t>年度部门</t>
    </r>
    <r>
      <rPr>
        <sz val="16"/>
        <rFont val="黑体"/>
        <family val="3"/>
        <charset val="134"/>
      </rPr>
      <t>预算</t>
    </r>
    <r>
      <rPr>
        <sz val="16"/>
        <rFont val="黑体"/>
        <family val="3"/>
        <charset val="134"/>
      </rPr>
      <t>表</t>
    </r>
  </si>
  <si>
    <r>
      <rPr>
        <sz val="16"/>
        <rFont val="仿宋_GB2312"/>
        <family val="3"/>
        <charset val="134"/>
      </rPr>
      <t>一、</t>
    </r>
    <r>
      <rPr>
        <sz val="16"/>
        <rFont val="仿宋_GB2312"/>
        <family val="3"/>
        <charset val="134"/>
      </rPr>
      <t>部门</t>
    </r>
    <r>
      <rPr>
        <sz val="16"/>
        <rFont val="仿宋_GB2312"/>
        <family val="3"/>
        <charset val="134"/>
      </rPr>
      <t>收支总表</t>
    </r>
  </si>
  <si>
    <r>
      <rPr>
        <sz val="16"/>
        <rFont val="仿宋_GB2312"/>
        <family val="3"/>
        <charset val="134"/>
      </rPr>
      <t>二、</t>
    </r>
    <r>
      <rPr>
        <sz val="16"/>
        <rFont val="仿宋_GB2312"/>
        <family val="3"/>
        <charset val="134"/>
      </rPr>
      <t>部门</t>
    </r>
    <r>
      <rPr>
        <sz val="16"/>
        <rFont val="仿宋_GB2312"/>
        <family val="3"/>
        <charset val="134"/>
      </rPr>
      <t>收入</t>
    </r>
    <r>
      <rPr>
        <sz val="16"/>
        <rFont val="仿宋_GB2312"/>
        <family val="3"/>
        <charset val="134"/>
      </rPr>
      <t>总体情况</t>
    </r>
    <r>
      <rPr>
        <sz val="16"/>
        <rFont val="仿宋_GB2312"/>
        <family val="3"/>
        <charset val="134"/>
      </rPr>
      <t>表</t>
    </r>
  </si>
  <si>
    <r>
      <rPr>
        <sz val="16"/>
        <rFont val="仿宋_GB2312"/>
        <family val="3"/>
        <charset val="134"/>
      </rPr>
      <t>三、</t>
    </r>
    <r>
      <rPr>
        <sz val="16"/>
        <rFont val="仿宋_GB2312"/>
        <family val="3"/>
        <charset val="134"/>
      </rPr>
      <t>部门</t>
    </r>
    <r>
      <rPr>
        <sz val="16"/>
        <rFont val="仿宋_GB2312"/>
        <family val="3"/>
        <charset val="134"/>
      </rPr>
      <t>支出</t>
    </r>
    <r>
      <rPr>
        <sz val="16"/>
        <rFont val="仿宋_GB2312"/>
        <family val="3"/>
        <charset val="134"/>
      </rPr>
      <t>总体情况</t>
    </r>
    <r>
      <rPr>
        <sz val="16"/>
        <rFont val="仿宋_GB2312"/>
        <family val="3"/>
        <charset val="134"/>
      </rPr>
      <t>表</t>
    </r>
  </si>
  <si>
    <t>四、部门基本支出预算明细表</t>
  </si>
  <si>
    <r>
      <rPr>
        <sz val="16"/>
        <rFont val="仿宋_GB2312"/>
        <family val="3"/>
        <charset val="134"/>
      </rPr>
      <t>五</t>
    </r>
    <r>
      <rPr>
        <sz val="16"/>
        <rFont val="仿宋_GB2312"/>
        <family val="3"/>
        <charset val="134"/>
      </rPr>
      <t>、财政拨款收支总</t>
    </r>
    <r>
      <rPr>
        <sz val="16"/>
        <rFont val="仿宋_GB2312"/>
        <family val="3"/>
        <charset val="134"/>
      </rPr>
      <t>体情况</t>
    </r>
    <r>
      <rPr>
        <sz val="16"/>
        <rFont val="仿宋_GB2312"/>
        <family val="3"/>
        <charset val="134"/>
      </rPr>
      <t>表</t>
    </r>
  </si>
  <si>
    <r>
      <rPr>
        <sz val="16"/>
        <rFont val="仿宋_GB2312"/>
        <family val="3"/>
        <charset val="134"/>
      </rPr>
      <t>六</t>
    </r>
    <r>
      <rPr>
        <sz val="16"/>
        <rFont val="仿宋_GB2312"/>
        <family val="3"/>
        <charset val="134"/>
      </rPr>
      <t>、一般公共预算财政拨款支出表</t>
    </r>
  </si>
  <si>
    <r>
      <rPr>
        <sz val="16"/>
        <rFont val="仿宋_GB2312"/>
        <family val="3"/>
        <charset val="134"/>
      </rPr>
      <t>七</t>
    </r>
    <r>
      <rPr>
        <sz val="16"/>
        <rFont val="仿宋_GB2312"/>
        <family val="3"/>
        <charset val="134"/>
      </rPr>
      <t>、一般公共预算财政拨款基本支出</t>
    </r>
    <r>
      <rPr>
        <sz val="16"/>
        <rFont val="仿宋_GB2312"/>
        <family val="3"/>
        <charset val="134"/>
      </rPr>
      <t>明细</t>
    </r>
    <r>
      <rPr>
        <sz val="16"/>
        <rFont val="仿宋_GB2312"/>
        <family val="3"/>
        <charset val="134"/>
      </rPr>
      <t>表</t>
    </r>
  </si>
  <si>
    <r>
      <rPr>
        <sz val="16"/>
        <rFont val="仿宋_GB2312"/>
        <family val="3"/>
        <charset val="134"/>
      </rPr>
      <t>八</t>
    </r>
    <r>
      <rPr>
        <sz val="16"/>
        <rFont val="仿宋_GB2312"/>
        <family val="3"/>
        <charset val="134"/>
      </rPr>
      <t>、一般公共预算财政拨款</t>
    </r>
    <r>
      <rPr>
        <sz val="16"/>
        <rFont val="Times New Roman"/>
        <family val="1"/>
      </rPr>
      <t>“</t>
    </r>
    <r>
      <rPr>
        <sz val="16"/>
        <rFont val="仿宋_GB2312"/>
        <family val="3"/>
        <charset val="134"/>
      </rPr>
      <t>三公</t>
    </r>
    <r>
      <rPr>
        <sz val="16"/>
        <rFont val="Times New Roman"/>
        <family val="1"/>
      </rPr>
      <t>”</t>
    </r>
    <r>
      <rPr>
        <sz val="16"/>
        <rFont val="仿宋_GB2312"/>
        <family val="3"/>
        <charset val="134"/>
      </rPr>
      <t>经费支出表</t>
    </r>
  </si>
  <si>
    <t>九、政府采购预算表</t>
  </si>
  <si>
    <r>
      <rPr>
        <sz val="16"/>
        <rFont val="仿宋_GB2312"/>
        <family val="3"/>
        <charset val="134"/>
      </rPr>
      <t>十</t>
    </r>
    <r>
      <rPr>
        <sz val="16"/>
        <rFont val="仿宋_GB2312"/>
        <family val="3"/>
        <charset val="134"/>
      </rPr>
      <t>、政府性基金预算支出表</t>
    </r>
  </si>
  <si>
    <t>十一、项目支出绩效目标表</t>
  </si>
  <si>
    <t>十二、部门整体支出绩效表</t>
  </si>
  <si>
    <r>
      <rPr>
        <sz val="16"/>
        <rFont val="黑体"/>
        <family val="3"/>
        <charset val="134"/>
      </rPr>
      <t>第三部分</t>
    </r>
    <r>
      <rPr>
        <sz val="16"/>
        <rFont val="Times New Roman"/>
        <family val="1"/>
      </rPr>
      <t xml:space="preserve"> </t>
    </r>
    <r>
      <rPr>
        <sz val="16"/>
        <rFont val="黑体"/>
        <family val="3"/>
        <charset val="134"/>
      </rPr>
      <t>单位2020</t>
    </r>
    <r>
      <rPr>
        <sz val="16"/>
        <rFont val="黑体"/>
        <family val="3"/>
        <charset val="134"/>
      </rPr>
      <t>年度部门</t>
    </r>
    <r>
      <rPr>
        <sz val="16"/>
        <rFont val="黑体"/>
        <family val="3"/>
        <charset val="134"/>
      </rPr>
      <t>预算</t>
    </r>
    <r>
      <rPr>
        <sz val="16"/>
        <rFont val="黑体"/>
        <family val="3"/>
        <charset val="134"/>
      </rPr>
      <t>情况说明</t>
    </r>
  </si>
  <si>
    <r>
      <rPr>
        <sz val="16"/>
        <rFont val="仿宋_GB2312"/>
        <family val="3"/>
        <charset val="134"/>
      </rPr>
      <t>一、收入支出</t>
    </r>
    <r>
      <rPr>
        <sz val="16"/>
        <rFont val="仿宋_GB2312"/>
        <family val="3"/>
        <charset val="134"/>
      </rPr>
      <t>预算</t>
    </r>
    <r>
      <rPr>
        <sz val="16"/>
        <rFont val="仿宋_GB2312"/>
        <family val="3"/>
        <charset val="134"/>
      </rPr>
      <t>总体情况说明</t>
    </r>
  </si>
  <si>
    <r>
      <rPr>
        <sz val="16"/>
        <rFont val="仿宋_GB2312"/>
        <family val="3"/>
        <charset val="134"/>
      </rPr>
      <t>二、收入</t>
    </r>
    <r>
      <rPr>
        <sz val="16"/>
        <rFont val="仿宋_GB2312"/>
        <family val="3"/>
        <charset val="134"/>
      </rPr>
      <t>预算</t>
    </r>
    <r>
      <rPr>
        <sz val="16"/>
        <rFont val="仿宋_GB2312"/>
        <family val="3"/>
        <charset val="134"/>
      </rPr>
      <t>情况说明</t>
    </r>
  </si>
  <si>
    <r>
      <rPr>
        <sz val="16"/>
        <rFont val="仿宋_GB2312"/>
        <family val="3"/>
        <charset val="134"/>
      </rPr>
      <t>三、支出</t>
    </r>
    <r>
      <rPr>
        <sz val="16"/>
        <rFont val="仿宋_GB2312"/>
        <family val="3"/>
        <charset val="134"/>
      </rPr>
      <t>预算</t>
    </r>
    <r>
      <rPr>
        <sz val="16"/>
        <rFont val="仿宋_GB2312"/>
        <family val="3"/>
        <charset val="134"/>
      </rPr>
      <t>情况说明</t>
    </r>
  </si>
  <si>
    <r>
      <rPr>
        <sz val="16"/>
        <rFont val="仿宋_GB2312"/>
        <family val="3"/>
        <charset val="134"/>
      </rPr>
      <t>四、财政拨款收</t>
    </r>
    <r>
      <rPr>
        <sz val="16"/>
        <rFont val="仿宋_GB2312"/>
        <family val="3"/>
        <charset val="134"/>
      </rPr>
      <t>入</t>
    </r>
    <r>
      <rPr>
        <sz val="16"/>
        <rFont val="仿宋_GB2312"/>
        <family val="3"/>
        <charset val="134"/>
      </rPr>
      <t>支</t>
    </r>
    <r>
      <rPr>
        <sz val="16"/>
        <rFont val="仿宋_GB2312"/>
        <family val="3"/>
        <charset val="134"/>
      </rPr>
      <t>出</t>
    </r>
    <r>
      <rPr>
        <sz val="16"/>
        <rFont val="仿宋_GB2312"/>
        <family val="3"/>
        <charset val="134"/>
      </rPr>
      <t>总体情况说明</t>
    </r>
  </si>
  <si>
    <t>五、一般公共预算财政拨款支出情况说明</t>
  </si>
  <si>
    <t>六、一般公共预算财政拨款基本支出情况说明</t>
  </si>
  <si>
    <r>
      <rPr>
        <sz val="16"/>
        <rFont val="仿宋_GB2312"/>
        <family val="3"/>
        <charset val="134"/>
      </rPr>
      <t>七</t>
    </r>
    <r>
      <rPr>
        <sz val="16"/>
        <rFont val="仿宋_GB2312"/>
        <family val="3"/>
        <charset val="134"/>
      </rPr>
      <t>、一般公共预算财政拨款</t>
    </r>
    <r>
      <rPr>
        <sz val="16"/>
        <rFont val="Times New Roman"/>
        <family val="1"/>
      </rPr>
      <t>“</t>
    </r>
    <r>
      <rPr>
        <sz val="16"/>
        <rFont val="仿宋_GB2312"/>
        <family val="3"/>
        <charset val="134"/>
      </rPr>
      <t>三公</t>
    </r>
    <r>
      <rPr>
        <sz val="16"/>
        <rFont val="Times New Roman"/>
        <family val="1"/>
      </rPr>
      <t>”</t>
    </r>
    <r>
      <rPr>
        <sz val="16"/>
        <rFont val="仿宋_GB2312"/>
        <family val="3"/>
        <charset val="134"/>
      </rPr>
      <t>经费支出情况说明</t>
    </r>
  </si>
  <si>
    <r>
      <rPr>
        <sz val="16"/>
        <rFont val="仿宋_GB2312"/>
        <family val="3"/>
        <charset val="134"/>
      </rPr>
      <t>八</t>
    </r>
    <r>
      <rPr>
        <sz val="16"/>
        <rFont val="仿宋_GB2312"/>
        <family val="3"/>
        <charset val="134"/>
      </rPr>
      <t>、预算绩效情况说明</t>
    </r>
  </si>
  <si>
    <r>
      <rPr>
        <sz val="16"/>
        <rFont val="仿宋_GB2312"/>
        <family val="3"/>
        <charset val="134"/>
      </rPr>
      <t>九</t>
    </r>
    <r>
      <rPr>
        <sz val="16"/>
        <rFont val="仿宋_GB2312"/>
        <family val="3"/>
        <charset val="134"/>
      </rPr>
      <t>、其他重要事项的情况说明</t>
    </r>
  </si>
  <si>
    <t>第四部分  名称解释</t>
  </si>
  <si>
    <r>
      <rPr>
        <sz val="18"/>
        <rFont val="黑体"/>
        <family val="3"/>
        <charset val="134"/>
      </rPr>
      <t>第一部分</t>
    </r>
    <r>
      <rPr>
        <sz val="18"/>
        <rFont val="Times New Roman"/>
        <family val="1"/>
      </rPr>
      <t xml:space="preserve">  </t>
    </r>
    <r>
      <rPr>
        <sz val="18"/>
        <rFont val="黑体"/>
        <family val="3"/>
        <charset val="134"/>
      </rPr>
      <t>单位</t>
    </r>
    <r>
      <rPr>
        <sz val="18"/>
        <rFont val="黑体"/>
        <family val="3"/>
        <charset val="134"/>
      </rPr>
      <t>概况</t>
    </r>
  </si>
  <si>
    <r>
      <rPr>
        <b/>
        <sz val="16"/>
        <rFont val="仿宋_GB2312"/>
        <family val="3"/>
        <charset val="134"/>
      </rPr>
      <t>一、部门</t>
    </r>
    <r>
      <rPr>
        <b/>
        <sz val="16"/>
        <rFont val="仿宋_GB2312"/>
        <family val="3"/>
        <charset val="134"/>
      </rPr>
      <t>主要</t>
    </r>
    <r>
      <rPr>
        <b/>
        <sz val="16"/>
        <rFont val="仿宋_GB2312"/>
        <family val="3"/>
        <charset val="134"/>
      </rPr>
      <t>职责</t>
    </r>
  </si>
  <si>
    <r>
      <rPr>
        <sz val="16"/>
        <rFont val="仿宋_GB2312"/>
        <family val="3"/>
        <charset val="134"/>
      </rPr>
      <t>1、研究林业科学理论；</t>
    </r>
    <r>
      <rPr>
        <sz val="16"/>
        <rFont val="Times New Roman"/>
        <family val="1"/>
      </rPr>
      <t>2</t>
    </r>
    <r>
      <rPr>
        <sz val="16"/>
        <rFont val="仿宋_GB2312"/>
        <family val="3"/>
        <charset val="134"/>
      </rPr>
      <t>、促进林业科学发展；</t>
    </r>
    <r>
      <rPr>
        <sz val="16"/>
        <rFont val="Times New Roman"/>
        <family val="1"/>
      </rPr>
      <t>3</t>
    </r>
    <r>
      <rPr>
        <sz val="16"/>
        <rFont val="仿宋_GB2312"/>
        <family val="3"/>
        <charset val="134"/>
      </rPr>
      <t>、管护好国有林地；</t>
    </r>
    <r>
      <rPr>
        <sz val="16"/>
        <rFont val="Times New Roman"/>
        <family val="1"/>
      </rPr>
      <t>4</t>
    </r>
    <r>
      <rPr>
        <sz val="16"/>
        <rFont val="仿宋_GB2312"/>
        <family val="3"/>
        <charset val="134"/>
      </rPr>
      <t>、做好本土树种调查研究。</t>
    </r>
  </si>
  <si>
    <r>
      <rPr>
        <b/>
        <sz val="16"/>
        <rFont val="仿宋_GB2312"/>
        <family val="3"/>
        <charset val="134"/>
      </rPr>
      <t>二、机构设置</t>
    </r>
    <r>
      <rPr>
        <b/>
        <sz val="16"/>
        <rFont val="仿宋_GB2312"/>
        <family val="3"/>
        <charset val="134"/>
      </rPr>
      <t>情况</t>
    </r>
  </si>
  <si>
    <r>
      <rPr>
        <sz val="16"/>
        <rFont val="仿宋_GB2312"/>
        <family val="3"/>
        <charset val="134"/>
      </rPr>
      <t>本单位是事业单位，属县林业局二级机构；核定编制19名，实有人数</t>
    </r>
    <r>
      <rPr>
        <sz val="16"/>
        <rFont val="Times New Roman"/>
        <family val="1"/>
      </rPr>
      <t>24</t>
    </r>
    <r>
      <rPr>
        <sz val="16"/>
        <rFont val="仿宋_GB2312"/>
        <family val="3"/>
        <charset val="134"/>
      </rPr>
      <t>人，其中：事业人员</t>
    </r>
    <r>
      <rPr>
        <sz val="16"/>
        <rFont val="Times New Roman"/>
        <family val="1"/>
      </rPr>
      <t>24</t>
    </r>
    <r>
      <rPr>
        <sz val="16"/>
        <rFont val="仿宋_GB2312"/>
        <family val="3"/>
        <charset val="134"/>
      </rPr>
      <t>人。</t>
    </r>
  </si>
  <si>
    <t>三、部门预算单位构成情况</t>
  </si>
  <si>
    <t>因本单位没有独立核算的二级机构，所以没有所属单位预算在内的汇总预算。</t>
  </si>
  <si>
    <r>
      <rPr>
        <sz val="18"/>
        <rFont val="黑体"/>
        <family val="3"/>
        <charset val="134"/>
      </rPr>
      <t>第二部分</t>
    </r>
    <r>
      <rPr>
        <sz val="18"/>
        <rFont val="Times New Roman"/>
        <family val="1"/>
      </rPr>
      <t xml:space="preserve"> </t>
    </r>
    <r>
      <rPr>
        <sz val="18"/>
        <rFont val="黑体"/>
        <family val="3"/>
        <charset val="134"/>
      </rPr>
      <t>单位2020</t>
    </r>
    <r>
      <rPr>
        <sz val="18"/>
        <rFont val="黑体"/>
        <family val="3"/>
        <charset val="134"/>
      </rPr>
      <t>年度部门</t>
    </r>
    <r>
      <rPr>
        <sz val="18"/>
        <rFont val="黑体"/>
        <family val="3"/>
        <charset val="134"/>
      </rPr>
      <t>预算</t>
    </r>
    <r>
      <rPr>
        <sz val="18"/>
        <rFont val="黑体"/>
        <family val="3"/>
        <charset val="134"/>
      </rPr>
      <t>表</t>
    </r>
  </si>
  <si>
    <t>(见附件）</t>
  </si>
  <si>
    <r>
      <rPr>
        <sz val="18"/>
        <rFont val="黑体"/>
        <family val="3"/>
        <charset val="134"/>
      </rPr>
      <t>第三部分</t>
    </r>
    <r>
      <rPr>
        <sz val="18"/>
        <rFont val="Times New Roman"/>
        <family val="1"/>
      </rPr>
      <t xml:space="preserve">  </t>
    </r>
    <r>
      <rPr>
        <sz val="18"/>
        <rFont val="黑体"/>
        <family val="3"/>
        <charset val="134"/>
      </rPr>
      <t>单位2020</t>
    </r>
    <r>
      <rPr>
        <sz val="18"/>
        <rFont val="黑体"/>
        <family val="3"/>
        <charset val="134"/>
      </rPr>
      <t>年度部门</t>
    </r>
    <r>
      <rPr>
        <sz val="18"/>
        <rFont val="黑体"/>
        <family val="3"/>
        <charset val="134"/>
      </rPr>
      <t>预算</t>
    </r>
    <r>
      <rPr>
        <sz val="18"/>
        <rFont val="黑体"/>
        <family val="3"/>
        <charset val="134"/>
      </rPr>
      <t>情况说明</t>
    </r>
  </si>
  <si>
    <r>
      <rPr>
        <b/>
        <sz val="16"/>
        <rFont val="仿宋_GB2312"/>
        <family val="3"/>
        <charset val="134"/>
      </rPr>
      <t>一、收入支出</t>
    </r>
    <r>
      <rPr>
        <b/>
        <sz val="16"/>
        <rFont val="仿宋_GB2312"/>
        <family val="3"/>
        <charset val="134"/>
      </rPr>
      <t>预算</t>
    </r>
    <r>
      <rPr>
        <b/>
        <sz val="16"/>
        <rFont val="仿宋_GB2312"/>
        <family val="3"/>
        <charset val="134"/>
      </rPr>
      <t>总体情况说明</t>
    </r>
  </si>
  <si>
    <t>全年预算总收入120.76万元，全年预算总支出120.76万元，本年预算同去年比较减少11.12万元，主要是公用经费压减。</t>
  </si>
  <si>
    <r>
      <rPr>
        <b/>
        <sz val="16"/>
        <rFont val="仿宋_GB2312"/>
        <family val="3"/>
        <charset val="134"/>
      </rPr>
      <t>二、收入</t>
    </r>
    <r>
      <rPr>
        <b/>
        <sz val="16"/>
        <rFont val="仿宋_GB2312"/>
        <family val="3"/>
        <charset val="134"/>
      </rPr>
      <t>预算</t>
    </r>
    <r>
      <rPr>
        <b/>
        <sz val="16"/>
        <rFont val="仿宋_GB2312"/>
        <family val="3"/>
        <charset val="134"/>
      </rPr>
      <t>情况说明</t>
    </r>
  </si>
  <si>
    <r>
      <rPr>
        <sz val="16"/>
        <rFont val="仿宋_GB2312"/>
        <family val="3"/>
        <charset val="134"/>
      </rPr>
      <t>全年预算总收入120.76万元，其中公共财政拨款收入 90.76万元，占全年预算收入的</t>
    </r>
    <r>
      <rPr>
        <sz val="16"/>
        <rFont val="Times New Roman"/>
        <family val="1"/>
      </rPr>
      <t>75.16%</t>
    </r>
    <r>
      <rPr>
        <sz val="16"/>
        <rFont val="仿宋_GB2312"/>
        <family val="3"/>
        <charset val="134"/>
      </rPr>
      <t>。</t>
    </r>
  </si>
  <si>
    <r>
      <rPr>
        <b/>
        <sz val="16"/>
        <rFont val="仿宋_GB2312"/>
        <family val="3"/>
        <charset val="134"/>
      </rPr>
      <t>三、支出</t>
    </r>
    <r>
      <rPr>
        <b/>
        <sz val="16"/>
        <rFont val="仿宋_GB2312"/>
        <family val="3"/>
        <charset val="134"/>
      </rPr>
      <t>预算</t>
    </r>
    <r>
      <rPr>
        <b/>
        <sz val="16"/>
        <rFont val="仿宋_GB2312"/>
        <family val="3"/>
        <charset val="134"/>
      </rPr>
      <t>情况说明</t>
    </r>
  </si>
  <si>
    <r>
      <rPr>
        <sz val="16"/>
        <rFont val="仿宋_GB2312"/>
        <family val="3"/>
        <charset val="134"/>
      </rPr>
      <t>全年预算总支出120.76万元，其中公共财政拨款支出 90.76万元，占全年预算支出的</t>
    </r>
    <r>
      <rPr>
        <sz val="16"/>
        <rFont val="Times New Roman"/>
        <family val="1"/>
      </rPr>
      <t>75.16%</t>
    </r>
    <r>
      <rPr>
        <sz val="16"/>
        <rFont val="仿宋_GB2312"/>
        <family val="3"/>
        <charset val="134"/>
      </rPr>
      <t>。</t>
    </r>
  </si>
  <si>
    <t>四、财政拨款收入支出情况说明</t>
  </si>
  <si>
    <t>公共财政拨款收入90.76万元，公共财政拨款支出 90.76万元，同去年预算比较减少11.12万元，主要是公用经费压减。</t>
  </si>
  <si>
    <t>公共财政拨款支出 90.76万元，占本年预算支出的75.16%，同去年预算比较减少11.12万元，主要是公用经费压减。</t>
  </si>
  <si>
    <r>
      <rPr>
        <sz val="16"/>
        <rFont val="仿宋_GB2312"/>
        <family val="3"/>
        <charset val="134"/>
      </rPr>
      <t>公共财政拨款基本支出120.76万元，其中：①工资福利支出100.34万元，占公共财政拨款基本支出的83.9%；②商品和服务支出19.62万元，占公共财政拨款基本支出的16.25%；</t>
    </r>
    <r>
      <rPr>
        <sz val="16"/>
        <rFont val="仿宋_GB2312"/>
        <family val="3"/>
        <charset val="134"/>
      </rPr>
      <t>③对个人和家庭的补助0.8万元，</t>
    </r>
    <r>
      <rPr>
        <sz val="16"/>
        <rFont val="仿宋_GB2312"/>
        <family val="3"/>
        <charset val="134"/>
      </rPr>
      <t>占公共财政拨款基本支出的0.66%。</t>
    </r>
  </si>
  <si>
    <t>七、政府性基金预算支出</t>
  </si>
  <si>
    <t>2020年本部门政府性基金支出预算 0 万元，其中，科学技术支出  0 万元，占 0 %；文化旅游体育与传媒支出 0 万元，占 0 %。本部门无政府性基金安排的支出。</t>
  </si>
  <si>
    <r>
      <t>八、</t>
    </r>
    <r>
      <rPr>
        <b/>
        <sz val="16"/>
        <rFont val="Times New Roman"/>
        <family val="1"/>
      </rPr>
      <t>“</t>
    </r>
    <r>
      <rPr>
        <b/>
        <sz val="16"/>
        <rFont val="仿宋_GB2312"/>
        <family val="3"/>
        <charset val="134"/>
      </rPr>
      <t>三公</t>
    </r>
    <r>
      <rPr>
        <b/>
        <sz val="16"/>
        <rFont val="Times New Roman"/>
        <family val="1"/>
      </rPr>
      <t>”</t>
    </r>
    <r>
      <rPr>
        <b/>
        <sz val="16"/>
        <rFont val="仿宋_GB2312"/>
        <family val="3"/>
        <charset val="134"/>
      </rPr>
      <t>经费预算</t>
    </r>
  </si>
  <si>
    <t>2020年本部门三公经费预算数为0.8万元，其中公务接待费0.8万元，公务用车购置及运行费为0万元（其中，公务用车购置费0万元，公务用车运行费0万元）；因公出国（境）费”0万元；2020年“三公”经费较2019年减少0.25万元，主要是削减三公经费和中央八项规定的要求。</t>
  </si>
  <si>
    <t>九、预算绩效情况说明</t>
  </si>
  <si>
    <t>本部门整体预算绩效目标已申报并纳入年度绩效考核，没有重点项目绩效目标。纳入2020年部门整体支出绩效目标的金额为 120.76 万元，其中，基本支出120.76 万元，项目支出 0  万元，具体绩效目标详见报表。</t>
  </si>
  <si>
    <t>十、其他重要事项</t>
  </si>
  <si>
    <r>
      <rPr>
        <sz val="16"/>
        <rFont val="仿宋_GB2312"/>
        <family val="3"/>
        <charset val="134"/>
      </rPr>
      <t>（一）机关运行经费安排情况说明。本部门2020年度机关运行经费安排19.62万元，主要用于办公费1.5万元、印刷费</t>
    </r>
    <r>
      <rPr>
        <sz val="16"/>
        <rFont val="Times New Roman"/>
        <family val="1"/>
      </rPr>
      <t>1</t>
    </r>
    <r>
      <rPr>
        <sz val="16"/>
        <rFont val="仿宋_GB2312"/>
        <family val="3"/>
        <charset val="134"/>
      </rPr>
      <t>万元、水电费</t>
    </r>
    <r>
      <rPr>
        <sz val="16"/>
        <rFont val="Times New Roman"/>
        <family val="1"/>
      </rPr>
      <t>0.6</t>
    </r>
    <r>
      <rPr>
        <sz val="16"/>
        <rFont val="仿宋_GB2312"/>
        <family val="3"/>
        <charset val="134"/>
      </rPr>
      <t>万元、差旅费</t>
    </r>
    <r>
      <rPr>
        <sz val="16"/>
        <rFont val="Times New Roman"/>
        <family val="1"/>
      </rPr>
      <t>1.56</t>
    </r>
    <r>
      <rPr>
        <sz val="16"/>
        <rFont val="仿宋_GB2312"/>
        <family val="3"/>
        <charset val="134"/>
      </rPr>
      <t>万元、维修费</t>
    </r>
    <r>
      <rPr>
        <sz val="16"/>
        <rFont val="Times New Roman"/>
        <family val="1"/>
      </rPr>
      <t>0.2</t>
    </r>
    <r>
      <rPr>
        <sz val="16"/>
        <rFont val="仿宋_GB2312"/>
        <family val="3"/>
        <charset val="134"/>
      </rPr>
      <t>万元、公务接待费</t>
    </r>
    <r>
      <rPr>
        <sz val="16"/>
        <rFont val="Times New Roman"/>
        <family val="1"/>
      </rPr>
      <t>0.8</t>
    </r>
    <r>
      <rPr>
        <sz val="16"/>
        <rFont val="仿宋_GB2312"/>
        <family val="3"/>
        <charset val="134"/>
      </rPr>
      <t>万元、劳务费</t>
    </r>
    <r>
      <rPr>
        <sz val="16"/>
        <rFont val="Times New Roman"/>
        <family val="1"/>
      </rPr>
      <t>1.5</t>
    </r>
    <r>
      <rPr>
        <sz val="16"/>
        <rFont val="仿宋_GB2312"/>
        <family val="3"/>
        <charset val="134"/>
      </rPr>
      <t>万元、福利费</t>
    </r>
    <r>
      <rPr>
        <sz val="16"/>
        <rFont val="Times New Roman"/>
        <family val="1"/>
      </rPr>
      <t>0.92</t>
    </r>
    <r>
      <rPr>
        <sz val="16"/>
        <rFont val="仿宋_GB2312"/>
        <family val="3"/>
        <charset val="134"/>
      </rPr>
      <t>万元、其他交通费</t>
    </r>
    <r>
      <rPr>
        <sz val="16"/>
        <rFont val="Times New Roman"/>
        <family val="1"/>
      </rPr>
      <t>1.2</t>
    </r>
    <r>
      <rPr>
        <sz val="16"/>
        <rFont val="仿宋_GB2312"/>
        <family val="3"/>
        <charset val="134"/>
      </rPr>
      <t>万元、其他商品服务支出</t>
    </r>
    <r>
      <rPr>
        <sz val="16"/>
        <rFont val="Times New Roman"/>
        <family val="1"/>
      </rPr>
      <t>10</t>
    </r>
    <r>
      <rPr>
        <sz val="16"/>
        <rFont val="仿宋_GB2312"/>
        <family val="3"/>
        <charset val="134"/>
      </rPr>
      <t>万元。比上年预算减少11.48万元，主要原因是：公用经费压减。</t>
    </r>
  </si>
  <si>
    <r>
      <rPr>
        <sz val="16"/>
        <rFont val="仿宋_GB2312"/>
        <family val="3"/>
        <charset val="134"/>
      </rPr>
      <t>（二）政府采购安排情况说明。本部门2020</t>
    </r>
    <r>
      <rPr>
        <sz val="16"/>
        <rFont val="Times New Roman"/>
        <family val="1"/>
      </rPr>
      <t xml:space="preserve"> </t>
    </r>
    <r>
      <rPr>
        <sz val="16"/>
        <rFont val="仿宋_GB2312"/>
        <family val="3"/>
        <charset val="134"/>
      </rPr>
      <t>年度政府采购预算总额0万元，其中：政府采购货物支出0万元、政府采购工程支出0万元、政府采购服务支出0万元。</t>
    </r>
  </si>
  <si>
    <r>
      <rPr>
        <sz val="16"/>
        <rFont val="仿宋_GB2312"/>
        <family val="3"/>
        <charset val="134"/>
      </rPr>
      <t>（三）国有资产占有情况说明。截至</t>
    </r>
    <r>
      <rPr>
        <sz val="16"/>
        <rFont val="Times New Roman"/>
        <family val="1"/>
      </rPr>
      <t>20</t>
    </r>
    <r>
      <rPr>
        <sz val="16"/>
        <rFont val="仿宋_GB2312"/>
        <family val="3"/>
        <charset val="134"/>
      </rPr>
      <t>19年</t>
    </r>
    <r>
      <rPr>
        <sz val="16"/>
        <rFont val="Times New Roman"/>
        <family val="1"/>
      </rPr>
      <t xml:space="preserve">12 </t>
    </r>
    <r>
      <rPr>
        <sz val="16"/>
        <rFont val="仿宋_GB2312"/>
        <family val="3"/>
        <charset val="134"/>
      </rPr>
      <t>月</t>
    </r>
    <r>
      <rPr>
        <sz val="16"/>
        <rFont val="Times New Roman"/>
        <family val="1"/>
      </rPr>
      <t xml:space="preserve">31 </t>
    </r>
    <r>
      <rPr>
        <sz val="16"/>
        <rFont val="仿宋_GB2312"/>
        <family val="3"/>
        <charset val="134"/>
      </rPr>
      <t>日，本部门共有车辆0辆；单位价值</t>
    </r>
    <r>
      <rPr>
        <sz val="16"/>
        <rFont val="Times New Roman"/>
        <family val="1"/>
      </rPr>
      <t xml:space="preserve">50 </t>
    </r>
    <r>
      <rPr>
        <sz val="16"/>
        <rFont val="仿宋_GB2312"/>
        <family val="3"/>
        <charset val="134"/>
      </rPr>
      <t>万元以上通用设备0台（套），单价</t>
    </r>
    <r>
      <rPr>
        <sz val="16"/>
        <rFont val="Times New Roman"/>
        <family val="1"/>
      </rPr>
      <t xml:space="preserve">100 </t>
    </r>
    <r>
      <rPr>
        <sz val="16"/>
        <rFont val="仿宋_GB2312"/>
        <family val="3"/>
        <charset val="134"/>
      </rPr>
      <t>万元以上专用设备0台（套），单位自购固定资产37.61万元，其中：房屋建筑物</t>
    </r>
    <r>
      <rPr>
        <sz val="16"/>
        <rFont val="Times New Roman"/>
        <family val="1"/>
      </rPr>
      <t>27.16</t>
    </r>
    <r>
      <rPr>
        <sz val="16"/>
        <rFont val="仿宋_GB2312"/>
        <family val="3"/>
        <charset val="134"/>
      </rPr>
      <t>万元，专用设备</t>
    </r>
    <r>
      <rPr>
        <sz val="16"/>
        <rFont val="Times New Roman"/>
        <family val="1"/>
      </rPr>
      <t>0.23</t>
    </r>
    <r>
      <rPr>
        <sz val="16"/>
        <rFont val="仿宋_GB2312"/>
        <family val="3"/>
        <charset val="134"/>
      </rPr>
      <t>万元，通用设备</t>
    </r>
    <r>
      <rPr>
        <sz val="16"/>
        <rFont val="Times New Roman"/>
        <family val="1"/>
      </rPr>
      <t>4.79</t>
    </r>
    <r>
      <rPr>
        <sz val="16"/>
        <rFont val="仿宋_GB2312"/>
        <family val="3"/>
        <charset val="134"/>
      </rPr>
      <t>万元，家具用具等</t>
    </r>
    <r>
      <rPr>
        <sz val="16"/>
        <rFont val="Times New Roman"/>
        <family val="1"/>
      </rPr>
      <t>5.43</t>
    </r>
    <r>
      <rPr>
        <sz val="16"/>
        <rFont val="仿宋_GB2312"/>
        <family val="3"/>
        <charset val="134"/>
      </rPr>
      <t>万元。</t>
    </r>
  </si>
  <si>
    <r>
      <rPr>
        <b/>
        <sz val="16"/>
        <rFont val="Times New Roman"/>
        <family val="1"/>
      </rPr>
      <t xml:space="preserve">         </t>
    </r>
    <r>
      <rPr>
        <sz val="16"/>
        <rFont val="楷体_GB2312"/>
        <charset val="134"/>
      </rPr>
      <t>（四）一般性支出情况：</t>
    </r>
    <r>
      <rPr>
        <sz val="16"/>
        <rFont val="Times New Roman"/>
        <family val="1"/>
      </rPr>
      <t>2020</t>
    </r>
    <r>
      <rPr>
        <sz val="16"/>
        <rFont val="仿宋_GB2312"/>
        <family val="3"/>
        <charset val="134"/>
      </rPr>
      <t>年本部门会议费预算</t>
    </r>
    <r>
      <rPr>
        <sz val="16"/>
        <rFont val="Times New Roman"/>
        <family val="1"/>
      </rPr>
      <t xml:space="preserve"> 0  </t>
    </r>
    <r>
      <rPr>
        <sz val="16"/>
        <rFont val="仿宋_GB2312"/>
        <family val="3"/>
        <charset val="134"/>
      </rPr>
      <t>万元，拟召开</t>
    </r>
    <r>
      <rPr>
        <sz val="16"/>
        <rFont val="Times New Roman"/>
        <family val="1"/>
      </rPr>
      <t xml:space="preserve"> 0  </t>
    </r>
    <r>
      <rPr>
        <sz val="16"/>
        <rFont val="仿宋_GB2312"/>
        <family val="3"/>
        <charset val="134"/>
      </rPr>
      <t>会议，人数</t>
    </r>
    <r>
      <rPr>
        <sz val="16"/>
        <rFont val="Times New Roman"/>
        <family val="1"/>
      </rPr>
      <t xml:space="preserve"> 0  </t>
    </r>
    <r>
      <rPr>
        <sz val="16"/>
        <rFont val="仿宋_GB2312"/>
        <family val="3"/>
        <charset val="134"/>
      </rPr>
      <t>人；培训费预算</t>
    </r>
    <r>
      <rPr>
        <sz val="16"/>
        <rFont val="Times New Roman"/>
        <family val="1"/>
      </rPr>
      <t xml:space="preserve">  0 </t>
    </r>
    <r>
      <rPr>
        <sz val="16"/>
        <rFont val="仿宋_GB2312"/>
        <family val="3"/>
        <charset val="134"/>
      </rPr>
      <t>万元，拟开展</t>
    </r>
    <r>
      <rPr>
        <sz val="16"/>
        <rFont val="Times New Roman"/>
        <family val="1"/>
      </rPr>
      <t xml:space="preserve"> 0  </t>
    </r>
    <r>
      <rPr>
        <sz val="16"/>
        <rFont val="仿宋_GB2312"/>
        <family val="3"/>
        <charset val="134"/>
      </rPr>
      <t>培训，人数</t>
    </r>
    <r>
      <rPr>
        <sz val="16"/>
        <rFont val="Times New Roman"/>
        <family val="1"/>
      </rPr>
      <t xml:space="preserve">  0 </t>
    </r>
    <r>
      <rPr>
        <sz val="16"/>
        <rFont val="仿宋_GB2312"/>
        <family val="3"/>
        <charset val="134"/>
      </rPr>
      <t>人，内容为</t>
    </r>
    <r>
      <rPr>
        <sz val="16"/>
        <rFont val="Times New Roman"/>
        <family val="1"/>
      </rPr>
      <t xml:space="preserve"> 0  </t>
    </r>
    <r>
      <rPr>
        <sz val="16"/>
        <rFont val="仿宋_GB2312"/>
        <family val="3"/>
        <charset val="134"/>
      </rPr>
      <t>；拟举办</t>
    </r>
    <r>
      <rPr>
        <sz val="16"/>
        <rFont val="Times New Roman"/>
        <family val="1"/>
      </rPr>
      <t xml:space="preserve"> 0  </t>
    </r>
    <r>
      <rPr>
        <sz val="16"/>
        <rFont val="宋体"/>
        <family val="3"/>
        <charset val="134"/>
      </rPr>
      <t>场</t>
    </r>
    <r>
      <rPr>
        <sz val="16"/>
        <rFont val="仿宋_GB2312"/>
        <family val="3"/>
        <charset val="134"/>
      </rPr>
      <t>节庆、</t>
    </r>
    <r>
      <rPr>
        <sz val="16"/>
        <rFont val="楷体_GB2312"/>
        <charset val="134"/>
      </rPr>
      <t>0  场</t>
    </r>
    <r>
      <rPr>
        <sz val="16"/>
        <rFont val="仿宋_GB2312"/>
        <family val="3"/>
        <charset val="134"/>
      </rPr>
      <t>晚会、</t>
    </r>
    <r>
      <rPr>
        <sz val="16"/>
        <rFont val="楷体_GB2312"/>
        <charset val="134"/>
      </rPr>
      <t>0  场</t>
    </r>
    <r>
      <rPr>
        <sz val="16"/>
        <rFont val="仿宋_GB2312"/>
        <family val="3"/>
        <charset val="134"/>
      </rPr>
      <t>论坛、</t>
    </r>
    <r>
      <rPr>
        <sz val="16"/>
        <rFont val="楷体_GB2312"/>
        <charset val="134"/>
      </rPr>
      <t>0  场</t>
    </r>
    <r>
      <rPr>
        <sz val="16"/>
        <rFont val="仿宋_GB2312"/>
        <family val="3"/>
        <charset val="134"/>
      </rPr>
      <t>赛事活动，经费预算</t>
    </r>
    <r>
      <rPr>
        <sz val="16"/>
        <rFont val="Times New Roman"/>
        <family val="1"/>
      </rPr>
      <t xml:space="preserve"> 0</t>
    </r>
    <r>
      <rPr>
        <sz val="16"/>
        <rFont val="仿宋_GB2312"/>
        <family val="3"/>
        <charset val="134"/>
      </rPr>
      <t>万元。</t>
    </r>
  </si>
  <si>
    <t xml:space="preserve">    </t>
  </si>
  <si>
    <t>第四部分  名词解释</t>
  </si>
  <si>
    <r>
      <rPr>
        <sz val="16"/>
        <rFont val="Times New Roman"/>
        <family val="1"/>
      </rPr>
      <t>1</t>
    </r>
    <r>
      <rPr>
        <sz val="16"/>
        <rFont val="仿宋_GB2312"/>
        <family val="3"/>
        <charset val="134"/>
      </rPr>
      <t>、机关运行经费：是指各部门的公用经费，包括办公及印刷费、邮电费、差旅费、会议费、福利费、日常维修费、专用资料及一般设备购置费、办公用房水电费、办公用房取暖费、办公用房物业管理费、公务用车运行维护费以及其他费用。</t>
    </r>
  </si>
  <si>
    <r>
      <rPr>
        <sz val="16"/>
        <rFont val="Times New Roman"/>
        <family val="1"/>
      </rPr>
      <t>2</t>
    </r>
    <r>
      <rPr>
        <sz val="16"/>
        <rFont val="仿宋_GB2312"/>
        <family val="3"/>
        <charset val="134"/>
      </rPr>
      <t>、</t>
    </r>
    <r>
      <rPr>
        <sz val="16"/>
        <rFont val="Times New Roman"/>
        <family val="1"/>
      </rPr>
      <t>“</t>
    </r>
    <r>
      <rPr>
        <sz val="16"/>
        <rFont val="仿宋_GB2312"/>
        <family val="3"/>
        <charset val="134"/>
      </rPr>
      <t>三公</t>
    </r>
    <r>
      <rPr>
        <sz val="16"/>
        <rFont val="Times New Roman"/>
        <family val="1"/>
      </rPr>
      <t>”</t>
    </r>
    <r>
      <rPr>
        <sz val="16"/>
        <rFont val="仿宋_GB2312"/>
        <family val="3"/>
        <charset val="134"/>
      </rPr>
      <t>经费：纳入省（市</t>
    </r>
    <r>
      <rPr>
        <sz val="16"/>
        <rFont val="Times New Roman"/>
        <family val="1"/>
      </rPr>
      <t>/</t>
    </r>
    <r>
      <rPr>
        <sz val="16"/>
        <rFont val="仿宋_GB2312"/>
        <family val="3"/>
        <charset val="134"/>
      </rPr>
      <t>县）财政预算管理的</t>
    </r>
    <r>
      <rPr>
        <sz val="16"/>
        <rFont val="Times New Roman"/>
        <family val="1"/>
      </rPr>
      <t>“</t>
    </r>
    <r>
      <rPr>
        <sz val="16"/>
        <rFont val="仿宋_GB2312"/>
        <family val="3"/>
        <charset val="134"/>
      </rPr>
      <t>三公</t>
    </r>
    <r>
      <rPr>
        <sz val="16"/>
        <rFont val="Times New Roman"/>
        <family val="1"/>
      </rPr>
      <t>“</t>
    </r>
    <r>
      <rPr>
        <sz val="16"/>
        <rFont val="仿宋_GB2312"/>
        <family val="3"/>
        <charset val="134"/>
      </rPr>
      <t>经费，是指用一般公共预算拨款安排的公务接待费、公务用车购置及运行维护费和因公出国（境）费。其中，公务接待费反映单位按规定开支的各类公务接待支出；公务用车购置及运行费反映单位公务用车车辆购置支出（含车辆购置税），以及燃料费、维修费、保险费等支出；因公出国（境）费反映单位公务出国（境）的国际旅费、国外城市间交通费、住宿费、伙食费、培训费、公杂费等等支出。</t>
    </r>
  </si>
  <si>
    <t>2020年溆浦县林业科学研究所预算公开目录</t>
  </si>
  <si>
    <t>预算01表</t>
  </si>
  <si>
    <t>部门收支总表.......................................</t>
  </si>
  <si>
    <t>预算16表</t>
  </si>
  <si>
    <t>一般--工资福利    ......................................</t>
  </si>
  <si>
    <t>预算02表</t>
  </si>
  <si>
    <r>
      <rPr>
        <b/>
        <sz val="10"/>
        <rFont val="宋体"/>
        <family val="3"/>
        <charset val="134"/>
      </rPr>
      <t>部门收入总表................................</t>
    </r>
    <r>
      <rPr>
        <sz val="10"/>
        <rFont val="宋体"/>
        <family val="3"/>
        <charset val="134"/>
      </rPr>
      <t>.......</t>
    </r>
  </si>
  <si>
    <t>预算17表</t>
  </si>
  <si>
    <t>一般--工资福利（政府预算）................................</t>
  </si>
  <si>
    <t>预算03表</t>
  </si>
  <si>
    <t>部门支出总表     .................................</t>
  </si>
  <si>
    <t>预算18表</t>
  </si>
  <si>
    <t>一般--商品服务 ..........................................</t>
  </si>
  <si>
    <t>预算04表</t>
  </si>
  <si>
    <t>部门支出总表（分类）.................................</t>
  </si>
  <si>
    <t>预算19表</t>
  </si>
  <si>
    <t>一般--商品服务（政府预算）.......................................</t>
  </si>
  <si>
    <t>预算05表</t>
  </si>
  <si>
    <t>支出分类（政府预算）..................................</t>
  </si>
  <si>
    <t>预算20表</t>
  </si>
  <si>
    <t>商品服务（政府预算）.........................................</t>
  </si>
  <si>
    <t>预算06表</t>
  </si>
  <si>
    <t>支出预算明细表.....................................</t>
  </si>
  <si>
    <t>预算21表</t>
  </si>
  <si>
    <t>一般--个人家庭.............................................</t>
  </si>
  <si>
    <t>预算07表</t>
  </si>
  <si>
    <t>基本支出--工资福利支出    .........................</t>
  </si>
  <si>
    <t>预算22表</t>
  </si>
  <si>
    <t>一般--个人家庭（政府预算）...................................</t>
  </si>
  <si>
    <t>预算08表</t>
  </si>
  <si>
    <t>基本支出--工资福利支出（政府预算）...................</t>
  </si>
  <si>
    <t>预算23表</t>
  </si>
  <si>
    <t>政府性基金.................................................</t>
  </si>
  <si>
    <t>预算09表</t>
  </si>
  <si>
    <t>基本支出--商品服务支出.............................</t>
  </si>
  <si>
    <t>预算24表</t>
  </si>
  <si>
    <t>政府性基金（政府预算）.....................................</t>
  </si>
  <si>
    <t>预算10表</t>
  </si>
  <si>
    <t>基本支出--商品服务支出（政府预算）..................</t>
  </si>
  <si>
    <t>预算25表</t>
  </si>
  <si>
    <t>专户  .................................................</t>
  </si>
  <si>
    <t>预算11表</t>
  </si>
  <si>
    <t>基本支出--个人家庭................................</t>
  </si>
  <si>
    <t>预算26表</t>
  </si>
  <si>
    <t>专户(政府预算)...........................................</t>
  </si>
  <si>
    <t>预算11表b</t>
  </si>
  <si>
    <t>基本支出--个人家庭（政府预算）.....................</t>
  </si>
  <si>
    <t>预算27表</t>
  </si>
  <si>
    <t>专项....................................................</t>
  </si>
  <si>
    <t>预算12表</t>
  </si>
  <si>
    <t>财政拨款收支总表 ..................................</t>
  </si>
  <si>
    <t>预算28表</t>
  </si>
  <si>
    <t>三公      ..............................................</t>
  </si>
  <si>
    <t>预算13表</t>
  </si>
  <si>
    <t>一般预算支出表    ...................................</t>
  </si>
  <si>
    <t>预算29表</t>
  </si>
  <si>
    <t>政府采购预算表...........................................</t>
  </si>
  <si>
    <t>预算15表</t>
  </si>
  <si>
    <t>一般预算基本支出表   ................................</t>
  </si>
  <si>
    <t>预算30表</t>
  </si>
  <si>
    <t>部门整体支出绩效目标表....................................</t>
  </si>
  <si>
    <t>附件1：</t>
  </si>
  <si>
    <t>部门收支总体情况表</t>
  </si>
  <si>
    <t>单位名称：溆浦县林业科学研究所</t>
  </si>
  <si>
    <t>单位:万元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</si>
  <si>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</si>
  <si>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</si>
  <si>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</si>
  <si>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</si>
  <si>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</si>
  <si>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</si>
  <si>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</si>
  <si>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</si>
  <si>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</si>
  <si>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</si>
  <si>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</si>
  <si>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</si>
  <si>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</si>
  <si>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</si>
  <si>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</si>
  <si>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>三、教育支出</t>
  </si>
  <si>
    <t xml:space="preserve">      商品和服务支出</t>
  </si>
  <si>
    <t>三、机关资本性支出(一)</t>
  </si>
  <si>
    <t>四、科学技术支出</t>
  </si>
  <si>
    <t xml:space="preserve">      对个人和家庭的补助</t>
  </si>
  <si>
    <t>四、机关资本性支出(二)</t>
  </si>
  <si>
    <t xml:space="preserve">      纳入一般预算管理的非税收入拨款</t>
  </si>
  <si>
    <t>五、文化体育与传媒支出</t>
  </si>
  <si>
    <t xml:space="preserve">      资本性支出</t>
  </si>
  <si>
    <t>五、对事业单位经常性补助</t>
  </si>
  <si>
    <t xml:space="preserve">         行政事业性收费收入</t>
  </si>
  <si>
    <t>六、社会保障和就业支出</t>
  </si>
  <si>
    <t>二、项目支出</t>
  </si>
  <si>
    <t>六、对事业单位资本性补助</t>
  </si>
  <si>
    <t xml:space="preserve">         专项收入</t>
  </si>
  <si>
    <t>七、医疗卫生与计划生育支出</t>
  </si>
  <si>
    <t xml:space="preserve">      专项商品和服务支出</t>
  </si>
  <si>
    <t>七、对企业补助</t>
  </si>
  <si>
    <t xml:space="preserve">         国有资本经营收入</t>
  </si>
  <si>
    <t>八、节能环保支出</t>
  </si>
  <si>
    <t xml:space="preserve">      专项对个人和家庭的补助</t>
  </si>
  <si>
    <t>八、对企业资本性支出</t>
  </si>
  <si>
    <t xml:space="preserve">         国有资源（资产）有偿使用收入</t>
  </si>
  <si>
    <t>九、城乡社区支出</t>
  </si>
  <si>
    <t xml:space="preserve">      债务利息及费用支出</t>
  </si>
  <si>
    <t>九、对个人和家庭的补助</t>
  </si>
  <si>
    <t xml:space="preserve">         罚没收入</t>
  </si>
  <si>
    <t>十、农林水支出</t>
  </si>
  <si>
    <t xml:space="preserve">      资本性支出(基本建设)</t>
  </si>
  <si>
    <t>十、对社会保障基金补助</t>
  </si>
  <si>
    <t xml:space="preserve">         其他非税收入</t>
  </si>
  <si>
    <t>十一、交通运输支出</t>
  </si>
  <si>
    <t>十一、债务利息及费用支出</t>
  </si>
  <si>
    <t xml:space="preserve">      上级补助收入</t>
  </si>
  <si>
    <t>十二、资源勘探信息等支出</t>
  </si>
  <si>
    <t xml:space="preserve">      对企业补助(基本建设)</t>
  </si>
  <si>
    <t>十二、其他支出</t>
  </si>
  <si>
    <t>二、政府性基金拨款</t>
  </si>
  <si>
    <t>十三、商业服务业等支出</t>
  </si>
  <si>
    <t xml:space="preserve">      对企业补助</t>
  </si>
  <si>
    <t>十三、债务还本支出</t>
  </si>
  <si>
    <t xml:space="preserve">      本级政府性基金拨款</t>
  </si>
  <si>
    <t>十四、金融支出</t>
  </si>
  <si>
    <t xml:space="preserve">      其他支出</t>
  </si>
  <si>
    <t>十四、转移性支出</t>
  </si>
  <si>
    <t xml:space="preserve">      上级政府性基金拨款</t>
  </si>
  <si>
    <t>十五、国土海洋气象等支出</t>
  </si>
  <si>
    <t>十五、预备费及预留</t>
  </si>
  <si>
    <t>三、纳入专户管理的非税收入拨款</t>
  </si>
  <si>
    <t>十六、住房保障支出</t>
  </si>
  <si>
    <t>三、事业单位经营服务支出</t>
  </si>
  <si>
    <t>四、事业单位经营服务收入</t>
  </si>
  <si>
    <t>十七、粮油物资储备支出</t>
  </si>
  <si>
    <t>五、附属单位上缴收入</t>
  </si>
  <si>
    <t>十八、其他支出</t>
  </si>
  <si>
    <t>六、其他收入</t>
  </si>
  <si>
    <t>十九、国有资本经营预算支出</t>
  </si>
  <si>
    <t>本 年 收 入 合 计</t>
  </si>
  <si>
    <t>二十、债务还本支出</t>
  </si>
  <si>
    <t>本年支出合计</t>
  </si>
  <si>
    <t>七、上年结转</t>
  </si>
  <si>
    <t>二十一、债务付息支出</t>
  </si>
  <si>
    <t>四、结转下年</t>
  </si>
  <si>
    <t xml:space="preserve">      上年结转（基本）</t>
  </si>
  <si>
    <t>二十二、债务发行费用支出</t>
  </si>
  <si>
    <t xml:space="preserve">      结转下年（基本）</t>
  </si>
  <si>
    <t xml:space="preserve">      上年结转（专项）</t>
  </si>
  <si>
    <t xml:space="preserve">      结转下年（项目）</t>
  </si>
  <si>
    <t>收入总计</t>
  </si>
  <si>
    <t>支　出　合　计</t>
  </si>
  <si>
    <t>附件：2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</si>
  <si>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</si>
  <si>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</si>
  <si>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</si>
  <si>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</si>
  <si>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</si>
  <si>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</si>
  <si>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</si>
  <si>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</si>
  <si>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事业单位经营服务收入</t>
  </si>
  <si>
    <t>附属单位上缴收入</t>
  </si>
  <si>
    <t>其他收入</t>
  </si>
  <si>
    <t>上年结转</t>
  </si>
  <si>
    <t>公共财政拨款小计</t>
  </si>
  <si>
    <t>经费拨款</t>
  </si>
  <si>
    <t>纳入公共预算管理的非税收入拨款</t>
  </si>
  <si>
    <t>上级补助收入</t>
  </si>
  <si>
    <t>政府性基金拨款小计</t>
  </si>
  <si>
    <t>本级政府性基金拨款</t>
  </si>
  <si>
    <t>上级政府性基金拨款</t>
  </si>
  <si>
    <t>上年结转小计</t>
  </si>
  <si>
    <t>上年结转（基本）</t>
  </si>
  <si>
    <t>上年结转（项目）</t>
  </si>
  <si>
    <t>小计</t>
  </si>
  <si>
    <t>行政事业性收费收入</t>
  </si>
  <si>
    <t>专项收入</t>
  </si>
  <si>
    <t>国有资本经营收入</t>
  </si>
  <si>
    <t>国有资源（资产）有偿使用收入</t>
  </si>
  <si>
    <t>罚没等其他收入</t>
  </si>
  <si>
    <t>其他非税收入</t>
  </si>
  <si>
    <t>合计</t>
  </si>
  <si>
    <t>310</t>
  </si>
  <si>
    <t>溆浦县林业局</t>
  </si>
  <si>
    <t xml:space="preserve">  310003</t>
  </si>
  <si>
    <t xml:space="preserve">  溆浦县林业科学研究所</t>
  </si>
  <si>
    <t>部门支出总体情况表</t>
  </si>
  <si>
    <t>功能科目</t>
  </si>
  <si>
    <t>功能科目名称</t>
  </si>
  <si>
    <t>类</t>
  </si>
  <si>
    <t>款</t>
  </si>
  <si>
    <t>项</t>
  </si>
  <si>
    <t>208</t>
  </si>
  <si>
    <t>社会保障和就业支出</t>
  </si>
  <si>
    <t xml:space="preserve">  208</t>
  </si>
  <si>
    <t>05</t>
  </si>
  <si>
    <t xml:space="preserve">  机关事业单位基本养老保险缴费支出</t>
  </si>
  <si>
    <t>213</t>
  </si>
  <si>
    <t>农林水支出</t>
  </si>
  <si>
    <t xml:space="preserve">  213</t>
  </si>
  <si>
    <t>02</t>
  </si>
  <si>
    <t>04</t>
  </si>
  <si>
    <t xml:space="preserve">  林业事业机构</t>
  </si>
  <si>
    <t>附件4：</t>
  </si>
  <si>
    <t>部门支出总表(按部门预算经济分类)</t>
  </si>
  <si>
    <t>总  计</t>
  </si>
  <si>
    <t>基本支出</t>
  </si>
  <si>
    <t>项目支出</t>
  </si>
  <si>
    <t>事业单位经营服务支出</t>
  </si>
  <si>
    <t>结转下年</t>
  </si>
  <si>
    <t>科目编码</t>
  </si>
  <si>
    <t>科目名称</t>
  </si>
  <si>
    <t>工资福利支出</t>
  </si>
  <si>
    <t>一般商品和服务支出</t>
  </si>
  <si>
    <t>对个人和家庭的补助</t>
  </si>
  <si>
    <t>资本性支出</t>
  </si>
  <si>
    <t>专项商品和服务支出</t>
  </si>
  <si>
    <t>专项对个人和家庭的补助</t>
  </si>
  <si>
    <t>债务利息及费用支出</t>
  </si>
  <si>
    <t>资本性支出(基本建设)</t>
  </si>
  <si>
    <t>对企业补助(基本建设)</t>
  </si>
  <si>
    <t>对企业补助</t>
  </si>
  <si>
    <t>其他支出</t>
  </si>
  <si>
    <t>结转下年（基本）</t>
  </si>
  <si>
    <t>结转下年（项目）</t>
  </si>
  <si>
    <t>附件5：</t>
  </si>
  <si>
    <t>部门支出总表(按政府预算经济分类)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</si>
  <si>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</si>
  <si>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</si>
  <si>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</si>
  <si>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</si>
  <si>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</si>
  <si>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</si>
  <si>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</si>
  <si>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对社会保障基金补助</t>
  </si>
  <si>
    <t>附件6：</t>
  </si>
  <si>
    <t>部门基本支出预算明细表-工资福利支出(按部门预算经济分类)</t>
  </si>
  <si>
    <t>工资津补贴</t>
  </si>
  <si>
    <t>社会保障缴费</t>
  </si>
  <si>
    <t>住房公积金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</si>
  <si>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</si>
  <si>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</si>
  <si>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</si>
  <si>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</si>
  <si>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</si>
  <si>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</si>
  <si>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</si>
  <si>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</si>
  <si>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</si>
  <si>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</si>
  <si>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</si>
  <si>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</si>
  <si>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附件7：</t>
  </si>
  <si>
    <t>部门基本支出预算明细表-工资福利支出(按政府预算经济分类)</t>
  </si>
  <si>
    <t>工资奖金津补贴</t>
  </si>
  <si>
    <t>其他对事业单位补助</t>
  </si>
  <si>
    <t>附件8：</t>
  </si>
  <si>
    <t>部门基本支出预算明细表-商品和服务支出(按部门预算经济分类)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</si>
  <si>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</si>
  <si>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</si>
  <si>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</si>
  <si>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</si>
  <si>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</si>
  <si>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</si>
  <si>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</si>
  <si>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</si>
  <si>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</si>
  <si>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</si>
  <si>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租赁费</t>
  </si>
  <si>
    <t>会议费</t>
  </si>
  <si>
    <t>培训费</t>
  </si>
  <si>
    <t>公务接待费</t>
  </si>
  <si>
    <t>劳务费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</si>
  <si>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</si>
  <si>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</si>
  <si>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</si>
  <si>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</si>
  <si>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</si>
  <si>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</si>
  <si>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附件9：</t>
  </si>
  <si>
    <t>部门基本支出预算明细表-商品和服务支出(按政府预算经济分类)</t>
  </si>
  <si>
    <t>办公经费</t>
  </si>
  <si>
    <t>委托业务费</t>
  </si>
  <si>
    <t>商品和服务支出</t>
  </si>
  <si>
    <t>附件10：</t>
  </si>
  <si>
    <t>部门基本支出预算明细表-对个人和家庭的补助(按部门预算经济分类)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</si>
  <si>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</si>
  <si>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</si>
  <si>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</si>
  <si>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</si>
  <si>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</si>
  <si>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</si>
  <si>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</si>
  <si>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</si>
  <si>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</si>
  <si>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</si>
  <si>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</si>
  <si>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附件11：</t>
  </si>
  <si>
    <t>部门基本支出预算明细表-对个人和家庭的补助(按政府预算经济分类)</t>
  </si>
  <si>
    <t>社会福利和救济</t>
  </si>
  <si>
    <t>离退休费</t>
  </si>
  <si>
    <t>附件12：</t>
  </si>
  <si>
    <t>财政拨款收支总体情况表</t>
  </si>
  <si>
    <t>一般公共预算</t>
  </si>
  <si>
    <t>政府性基金预算</t>
  </si>
  <si>
    <t>国有资本经营预算</t>
  </si>
  <si>
    <t xml:space="preserve">      纳入一般公共预算管理的非税收入拨款</t>
  </si>
  <si>
    <t xml:space="preserve">        行政事业性收费收入</t>
  </si>
  <si>
    <t xml:space="preserve">        专项收入</t>
  </si>
  <si>
    <t xml:space="preserve">        国有资本经营收入</t>
  </si>
  <si>
    <t xml:space="preserve">        国有资源（资产）有偿使用收入</t>
  </si>
  <si>
    <t xml:space="preserve">        罚没收入</t>
  </si>
  <si>
    <t xml:space="preserve">        其他收入</t>
  </si>
  <si>
    <t xml:space="preserve">      上年政府性基金拨款</t>
  </si>
  <si>
    <t>本　年　支　出　合　计</t>
  </si>
  <si>
    <t>附件13：</t>
  </si>
  <si>
    <t>一般公共预算支出情况表</t>
  </si>
  <si>
    <t>附件14：</t>
  </si>
  <si>
    <t>一般公共预算基本支出情况表</t>
  </si>
  <si>
    <t>附件15：</t>
  </si>
  <si>
    <t>一般公共预算基本支出预算明细表-工资福利支出(按部门预算经济分类)</t>
  </si>
  <si>
    <t>附件16：</t>
  </si>
  <si>
    <t>一般公共预算基本支出预算明细表-工资福利支出(按政府预算经济分类)</t>
  </si>
  <si>
    <t>附件17：</t>
  </si>
  <si>
    <t>一般公共预算基本支出预算明细表-商品和服务支出(按部门预算经济分类)</t>
  </si>
  <si>
    <t>其他交通费</t>
  </si>
  <si>
    <t>其他一般商品和服务支出</t>
  </si>
  <si>
    <t>附件18：</t>
  </si>
  <si>
    <t>一般公共预算基本支出预算明细表-商品和服务支出(按政府预算经济分类)</t>
  </si>
  <si>
    <t>附件19：</t>
  </si>
  <si>
    <t>一般公共预算基本支出预算明细表-对个人和家庭的补助(按部门预算经济分类)</t>
  </si>
  <si>
    <t>附件20：</t>
  </si>
  <si>
    <t>一般公共预算基本支出预算明细表-对个人和家庭的补助(按政府预算经济分类)</t>
  </si>
  <si>
    <t>附件21：</t>
  </si>
  <si>
    <t>政府性基金预算支出情况表(按部门预算经济分类)</t>
  </si>
  <si>
    <t>0</t>
  </si>
  <si>
    <t>附件22：</t>
  </si>
  <si>
    <t>政府性基金预算支出情况表(按政府预算经济分类)</t>
  </si>
  <si>
    <t>附件23：</t>
  </si>
  <si>
    <t>纳入专户管理的非税收入拨款预算分类汇总表(按部门预算经济分类)</t>
  </si>
  <si>
    <t>附件24：</t>
  </si>
  <si>
    <t>纳入专户管理的非税收入拨款预算分类汇总表(按政府预算经济分类)</t>
  </si>
  <si>
    <t>专项资金预算汇总表</t>
  </si>
  <si>
    <t>专项名称</t>
  </si>
  <si>
    <t>附件28：</t>
  </si>
  <si>
    <t>一般公共预算“三公”经费预算表</t>
  </si>
  <si>
    <t>三公经费预算数(一般公共预算拨款)</t>
  </si>
  <si>
    <t>公务用车购置及运行费</t>
  </si>
  <si>
    <t>其中：</t>
  </si>
  <si>
    <t>因公出国(境)费用</t>
  </si>
  <si>
    <t>公务用车购置费</t>
  </si>
  <si>
    <t>溆浦县林业科学研究所</t>
  </si>
  <si>
    <r>
      <rPr>
        <b/>
        <sz val="10"/>
        <rFont val="宋体"/>
        <family val="3"/>
        <charset val="134"/>
      </rPr>
      <t>附件2</t>
    </r>
    <r>
      <rPr>
        <b/>
        <sz val="10"/>
        <rFont val="宋体"/>
        <family val="3"/>
        <charset val="134"/>
      </rPr>
      <t>7</t>
    </r>
    <r>
      <rPr>
        <b/>
        <sz val="10"/>
        <rFont val="宋体"/>
        <family val="3"/>
        <charset val="134"/>
      </rPr>
      <t>：</t>
    </r>
  </si>
  <si>
    <t>政府采购预算表</t>
  </si>
  <si>
    <t>项目名称</t>
  </si>
  <si>
    <t>采购品目</t>
  </si>
  <si>
    <t>需求时间</t>
  </si>
  <si>
    <t xml:space="preserve">采购数量 </t>
  </si>
  <si>
    <t>计量单位</t>
  </si>
  <si>
    <t>资     金     来     源</t>
  </si>
  <si>
    <t>上级补助</t>
  </si>
  <si>
    <t>罚没收入</t>
  </si>
  <si>
    <t>项 目 支 出 绩 效 目 标 表</t>
  </si>
  <si>
    <t>单位编码</t>
  </si>
  <si>
    <t>项目属性</t>
  </si>
  <si>
    <t>资金额(万元)</t>
  </si>
  <si>
    <t>项目起止时间</t>
  </si>
  <si>
    <t>年度项目绩效目标</t>
  </si>
  <si>
    <t>立项依据</t>
  </si>
  <si>
    <t>产出指标</t>
  </si>
  <si>
    <t>效益指标</t>
  </si>
  <si>
    <t>保障措施</t>
  </si>
  <si>
    <t>上级</t>
  </si>
  <si>
    <t>本级</t>
  </si>
  <si>
    <t>数量指标</t>
  </si>
  <si>
    <t>质量指标</t>
  </si>
  <si>
    <t>时效指标</t>
  </si>
  <si>
    <t>成本指标</t>
  </si>
  <si>
    <t>经济效益</t>
  </si>
  <si>
    <t>社会效益</t>
  </si>
  <si>
    <t>生态效益</t>
  </si>
  <si>
    <t>指标内容</t>
  </si>
  <si>
    <t>指标值</t>
  </si>
  <si>
    <t>部门整体支出绩效目标表</t>
  </si>
  <si>
    <t>年度预算</t>
  </si>
  <si>
    <t>部门职能职责描述</t>
  </si>
  <si>
    <t>整体绩效目标</t>
  </si>
  <si>
    <t>部门整体支出年度绩效目标</t>
  </si>
  <si>
    <t>资金总额</t>
  </si>
  <si>
    <t>按收入性质分</t>
  </si>
  <si>
    <t>按支出性质分</t>
  </si>
  <si>
    <t>政府性基金</t>
  </si>
  <si>
    <t>纳入专户管理非税收入</t>
  </si>
  <si>
    <t>其他资金</t>
  </si>
  <si>
    <t>310003</t>
  </si>
  <si>
    <t>1.研究林业科学理论；2.促进林业科学发展；3.管护林地；4.本土树种调查研究</t>
  </si>
  <si>
    <t xml:space="preserve">目标1：确保单位人员薪酬到位，基本运转正常；_x000D_
目标2：完成新造林500亩，抚育林地1800亩，做好3300亩林地防护工作。_x000D_
</t>
  </si>
  <si>
    <t>目标1：数量指标，确保24人薪酬到位，工作正常开展，质量指标，支付及时率100%，时效指标，2020年内完成；_x000D_
目标2：数量指标，完成新造林500亩、抚育林地1800亩、防护林地3300亩，质量指标，验收合格率100%，时效指标，2020年内完成；</t>
  </si>
  <si>
    <t>目标1：社会效益，保证单位工作正常开展；_x000D_
目标2：生态效益，提供木材、涵养水源，绿化林地，增加农民收入，提供宜居生态环境。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</si>
</sst>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0.00_);[Red]\(0.00\)"/>
    <numFmt numFmtId="179" formatCode="0.00_ "/>
    <numFmt numFmtId="180" formatCode="* #,##0.00;* \-#,##0.00;* &quot;&quot;??;@"/>
    <numFmt numFmtId="181" formatCode="#,##0.0_ "/>
    <numFmt numFmtId="182" formatCode="0000"/>
    <numFmt numFmtId="183" formatCode="#,##0.00_ "/>
  </numFmts>
  <fonts count="34">
    <font>
      <sz val="12"/>
      <name val="宋体"/>
      <charset val="134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22"/>
      <name val="宋体"/>
      <charset val="134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sz val="10"/>
      <name val="宋体"/>
      <charset val="134"/>
    </font>
    <font>
      <sz val="26"/>
      <name val="方正小标宋_GBK"/>
      <charset val="134"/>
    </font>
    <font>
      <b/>
      <sz val="22"/>
      <name val="Times New Roman"/>
      <family val="1"/>
    </font>
    <font>
      <sz val="22"/>
      <name val="方正小标宋_GBK"/>
      <charset val="134"/>
    </font>
    <font>
      <sz val="16"/>
      <name val="黑体"/>
      <family val="3"/>
      <charset val="134"/>
    </font>
    <font>
      <sz val="16"/>
      <name val="仿宋_GB2312"/>
      <family val="3"/>
      <charset val="134"/>
    </font>
    <font>
      <sz val="18"/>
      <name val="黑体"/>
      <family val="3"/>
      <charset val="134"/>
    </font>
    <font>
      <b/>
      <sz val="16"/>
      <name val="仿宋_GB2312"/>
      <family val="3"/>
      <charset val="134"/>
    </font>
    <font>
      <sz val="16"/>
      <color rgb="FF000000"/>
      <name val="方正小标宋_GBK"/>
      <charset val="134"/>
    </font>
    <font>
      <sz val="16"/>
      <name val="Times New Roman"/>
      <family val="1"/>
    </font>
    <font>
      <b/>
      <sz val="16"/>
      <name val="Times New Roman"/>
      <family val="1"/>
    </font>
    <font>
      <sz val="16"/>
      <name val="楷体_GB2312"/>
      <charset val="134"/>
    </font>
    <font>
      <b/>
      <sz val="16"/>
      <name val="楷体_GB2312"/>
      <charset val="134"/>
    </font>
    <font>
      <sz val="11"/>
      <color theme="1"/>
      <name val="宋体"/>
      <family val="3"/>
      <charset val="134"/>
      <scheme val="minor"/>
    </font>
    <font>
      <sz val="18"/>
      <name val="Times New Roman"/>
      <family val="1"/>
    </font>
    <font>
      <sz val="16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</borders>
  <cellStyleXfs count="22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>
      <alignment vertical="center"/>
    </xf>
    <xf numFmtId="0" fontId="7" fillId="0" borderId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>
      <alignment vertical="center"/>
    </xf>
  </cellStyleXfs>
  <cellXfs count="253">
    <xf numFmtId="0" fontId="0" fillId="0" borderId="0" xfId="0">
      <alignment vertical="center"/>
    </xf>
    <xf numFmtId="0" fontId="1" fillId="0" borderId="0" xfId="15" applyFill="1">
      <alignment vertical="center"/>
    </xf>
    <xf numFmtId="0" fontId="1" fillId="0" borderId="0" xfId="15">
      <alignment vertical="center"/>
    </xf>
    <xf numFmtId="0" fontId="3" fillId="0" borderId="6" xfId="15" applyFont="1" applyBorder="1" applyAlignment="1">
      <alignment horizontal="center" vertical="center" wrapText="1"/>
    </xf>
    <xf numFmtId="49" fontId="3" fillId="0" borderId="6" xfId="15" applyNumberFormat="1" applyFont="1" applyFill="1" applyBorder="1" applyAlignment="1">
      <alignment horizontal="center" vertical="center" wrapText="1"/>
    </xf>
    <xf numFmtId="0" fontId="3" fillId="0" borderId="6" xfId="15" applyNumberFormat="1" applyFont="1" applyFill="1" applyBorder="1" applyAlignment="1">
      <alignment horizontal="center" vertical="center" wrapText="1"/>
    </xf>
    <xf numFmtId="177" fontId="3" fillId="0" borderId="6" xfId="15" applyNumberFormat="1" applyFont="1" applyFill="1" applyBorder="1" applyAlignment="1">
      <alignment horizontal="center" vertical="center" wrapText="1"/>
    </xf>
    <xf numFmtId="0" fontId="3" fillId="0" borderId="0" xfId="15" applyFont="1" applyAlignment="1">
      <alignment horizontal="right" vertical="center"/>
    </xf>
    <xf numFmtId="4" fontId="3" fillId="0" borderId="6" xfId="15" applyNumberFormat="1" applyFont="1" applyFill="1" applyBorder="1" applyAlignment="1">
      <alignment horizontal="center" vertical="center" wrapText="1"/>
    </xf>
    <xf numFmtId="0" fontId="4" fillId="0" borderId="0" xfId="6" applyNumberFormat="1" applyFont="1" applyFill="1" applyAlignment="1" applyProtection="1">
      <alignment horizontal="center" vertical="center" wrapText="1"/>
    </xf>
    <xf numFmtId="0" fontId="5" fillId="0" borderId="0" xfId="6" applyNumberFormat="1" applyFont="1" applyFill="1" applyAlignment="1" applyProtection="1">
      <alignment horizontal="centerContinuous" vertical="center"/>
    </xf>
    <xf numFmtId="0" fontId="6" fillId="0" borderId="8" xfId="6" applyNumberFormat="1" applyFont="1" applyFill="1" applyBorder="1" applyAlignment="1" applyProtection="1">
      <alignment horizontal="left" vertical="center"/>
    </xf>
    <xf numFmtId="0" fontId="7" fillId="0" borderId="0" xfId="6" applyFill="1" applyAlignment="1">
      <alignment horizontal="center" vertical="center" wrapText="1"/>
    </xf>
    <xf numFmtId="0" fontId="4" fillId="0" borderId="6" xfId="6" applyNumberFormat="1" applyFont="1" applyFill="1" applyBorder="1" applyAlignment="1" applyProtection="1">
      <alignment horizontal="center" vertical="center" wrapText="1"/>
    </xf>
    <xf numFmtId="49" fontId="4" fillId="0" borderId="6" xfId="6" applyNumberFormat="1" applyFont="1" applyFill="1" applyBorder="1" applyAlignment="1" applyProtection="1">
      <alignment horizontal="center" vertical="center" wrapText="1"/>
    </xf>
    <xf numFmtId="3" fontId="4" fillId="0" borderId="6" xfId="6" applyNumberFormat="1" applyFont="1" applyFill="1" applyBorder="1" applyAlignment="1" applyProtection="1">
      <alignment horizontal="center" vertical="center" wrapText="1"/>
    </xf>
    <xf numFmtId="0" fontId="4" fillId="0" borderId="6" xfId="6" applyNumberFormat="1" applyFont="1" applyFill="1" applyBorder="1" applyAlignment="1" applyProtection="1">
      <alignment horizontal="centerContinuous" vertical="center"/>
    </xf>
    <xf numFmtId="181" fontId="4" fillId="0" borderId="6" xfId="6" applyNumberFormat="1" applyFont="1" applyFill="1" applyBorder="1" applyAlignment="1" applyProtection="1">
      <alignment horizontal="centerContinuous" vertical="center"/>
    </xf>
    <xf numFmtId="49" fontId="3" fillId="0" borderId="9" xfId="14" applyNumberFormat="1" applyFont="1" applyFill="1" applyBorder="1" applyAlignment="1">
      <alignment horizontal="center" vertical="center" wrapText="1"/>
    </xf>
    <xf numFmtId="0" fontId="8" fillId="0" borderId="0" xfId="6" applyNumberFormat="1" applyFont="1" applyFill="1" applyAlignment="1" applyProtection="1">
      <alignment horizontal="center" vertical="center" wrapText="1"/>
    </xf>
    <xf numFmtId="0" fontId="6" fillId="0" borderId="0" xfId="6" applyNumberFormat="1" applyFont="1" applyFill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centerContinuous" wrapText="1"/>
    </xf>
    <xf numFmtId="0" fontId="3" fillId="0" borderId="0" xfId="0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177" fontId="3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0" fontId="3" fillId="2" borderId="12" xfId="0" applyFont="1" applyFill="1" applyBorder="1" applyAlignment="1">
      <alignment horizontal="center" vertical="center" wrapText="1"/>
    </xf>
    <xf numFmtId="181" fontId="3" fillId="2" borderId="13" xfId="0" applyNumberFormat="1" applyFont="1" applyFill="1" applyBorder="1" applyAlignment="1">
      <alignment horizontal="centerContinuous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3" fillId="2" borderId="13" xfId="0" applyFont="1" applyFill="1" applyBorder="1" applyAlignment="1">
      <alignment horizontal="centerContinuous" vertical="center" wrapText="1"/>
    </xf>
    <xf numFmtId="0" fontId="9" fillId="2" borderId="13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Continuous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80" fontId="3" fillId="2" borderId="12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right" wrapText="1"/>
    </xf>
    <xf numFmtId="0" fontId="3" fillId="2" borderId="18" xfId="0" applyFont="1" applyFill="1" applyBorder="1" applyAlignment="1">
      <alignment horizontal="right" wrapText="1"/>
    </xf>
    <xf numFmtId="182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177" fontId="3" fillId="0" borderId="9" xfId="0" applyNumberFormat="1" applyFont="1" applyFill="1" applyBorder="1" applyAlignment="1">
      <alignment horizontal="right" vertical="center" wrapText="1"/>
    </xf>
    <xf numFmtId="180" fontId="3" fillId="0" borderId="0" xfId="0" applyNumberFormat="1" applyFont="1" applyAlignment="1">
      <alignment horizontal="right" vertical="center" wrapText="1"/>
    </xf>
    <xf numFmtId="0" fontId="3" fillId="0" borderId="18" xfId="0" applyFont="1" applyBorder="1" applyAlignment="1">
      <alignment horizontal="right" wrapText="1"/>
    </xf>
    <xf numFmtId="177" fontId="3" fillId="0" borderId="13" xfId="0" applyNumberFormat="1" applyFont="1" applyFill="1" applyBorder="1" applyAlignment="1">
      <alignment horizontal="right" vertical="center" wrapText="1"/>
    </xf>
    <xf numFmtId="179" fontId="3" fillId="0" borderId="9" xfId="0" applyNumberFormat="1" applyFont="1" applyFill="1" applyBorder="1" applyAlignment="1">
      <alignment horizontal="right" vertical="center" wrapText="1"/>
    </xf>
    <xf numFmtId="180" fontId="3" fillId="0" borderId="0" xfId="0" applyNumberFormat="1" applyFont="1" applyAlignment="1">
      <alignment horizontal="center" vertical="center" wrapText="1"/>
    </xf>
    <xf numFmtId="179" fontId="3" fillId="0" borderId="13" xfId="0" applyNumberFormat="1" applyFont="1" applyFill="1" applyBorder="1" applyAlignment="1">
      <alignment horizontal="right" vertical="center" wrapText="1"/>
    </xf>
    <xf numFmtId="180" fontId="12" fillId="0" borderId="0" xfId="0" applyNumberFormat="1" applyFont="1" applyAlignment="1">
      <alignment horizontal="centerContinuous" vertical="center" wrapText="1"/>
    </xf>
    <xf numFmtId="0" fontId="3" fillId="0" borderId="13" xfId="0" applyNumberFormat="1" applyFont="1" applyFill="1" applyBorder="1" applyAlignment="1">
      <alignment horizontal="left" vertical="center" wrapText="1"/>
    </xf>
    <xf numFmtId="180" fontId="3" fillId="0" borderId="18" xfId="0" applyNumberFormat="1" applyFont="1" applyBorder="1" applyAlignment="1">
      <alignment horizontal="right" wrapText="1"/>
    </xf>
    <xf numFmtId="0" fontId="3" fillId="2" borderId="17" xfId="0" applyFont="1" applyFill="1" applyBorder="1" applyAlignment="1">
      <alignment horizontal="centerContinuous" vertical="center" wrapText="1"/>
    </xf>
    <xf numFmtId="0" fontId="3" fillId="0" borderId="17" xfId="0" applyFont="1" applyBorder="1" applyAlignment="1">
      <alignment horizontal="centerContinuous" vertical="center" wrapText="1"/>
    </xf>
    <xf numFmtId="179" fontId="3" fillId="0" borderId="20" xfId="0" applyNumberFormat="1" applyFont="1" applyFill="1" applyBorder="1" applyAlignment="1">
      <alignment horizontal="right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Continuous" vertical="center" wrapText="1"/>
    </xf>
    <xf numFmtId="177" fontId="3" fillId="0" borderId="19" xfId="0" applyNumberFormat="1" applyFont="1" applyFill="1" applyBorder="1" applyAlignment="1">
      <alignment horizontal="right" vertical="center" wrapText="1"/>
    </xf>
    <xf numFmtId="0" fontId="3" fillId="2" borderId="18" xfId="0" applyFont="1" applyFill="1" applyBorder="1" applyAlignment="1">
      <alignment horizontal="left" vertical="center" wrapText="1"/>
    </xf>
    <xf numFmtId="179" fontId="4" fillId="0" borderId="6" xfId="0" applyNumberFormat="1" applyFont="1" applyFill="1" applyBorder="1" applyAlignment="1">
      <alignment vertical="center" wrapText="1"/>
    </xf>
    <xf numFmtId="177" fontId="9" fillId="0" borderId="13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177" fontId="3" fillId="0" borderId="2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0" fontId="3" fillId="2" borderId="33" xfId="0" applyFont="1" applyFill="1" applyBorder="1" applyAlignment="1">
      <alignment horizontal="centerContinuous" vertical="center" wrapText="1"/>
    </xf>
    <xf numFmtId="0" fontId="9" fillId="2" borderId="33" xfId="0" applyFont="1" applyFill="1" applyBorder="1" applyAlignment="1">
      <alignment horizontal="centerContinuous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vertical="center" wrapText="1"/>
    </xf>
    <xf numFmtId="177" fontId="3" fillId="0" borderId="33" xfId="0" applyNumberFormat="1" applyFont="1" applyFill="1" applyBorder="1" applyAlignment="1">
      <alignment horizontal="right" vertical="center" wrapText="1"/>
    </xf>
    <xf numFmtId="179" fontId="3" fillId="0" borderId="33" xfId="0" applyNumberFormat="1" applyFont="1" applyFill="1" applyBorder="1" applyAlignment="1">
      <alignment horizontal="right" vertical="center" wrapText="1"/>
    </xf>
    <xf numFmtId="0" fontId="9" fillId="0" borderId="33" xfId="0" applyFont="1" applyFill="1" applyBorder="1" applyAlignment="1">
      <alignment wrapText="1"/>
    </xf>
    <xf numFmtId="0" fontId="4" fillId="0" borderId="33" xfId="0" applyFont="1" applyFill="1" applyBorder="1">
      <alignment vertical="center"/>
    </xf>
    <xf numFmtId="0" fontId="0" fillId="0" borderId="33" xfId="0" applyFill="1" applyBorder="1">
      <alignment vertical="center"/>
    </xf>
    <xf numFmtId="177" fontId="0" fillId="0" borderId="0" xfId="0" applyNumberFormat="1" applyFill="1">
      <alignment vertical="center"/>
    </xf>
    <xf numFmtId="0" fontId="3" fillId="0" borderId="33" xfId="0" applyFont="1" applyFill="1" applyBorder="1" applyAlignment="1">
      <alignment horizontal="left" vertical="center" wrapText="1"/>
    </xf>
    <xf numFmtId="177" fontId="3" fillId="0" borderId="33" xfId="0" applyNumberFormat="1" applyFont="1" applyFill="1" applyBorder="1" applyAlignment="1">
      <alignment wrapText="1"/>
    </xf>
    <xf numFmtId="0" fontId="3" fillId="0" borderId="33" xfId="0" applyFont="1" applyFill="1" applyBorder="1" applyAlignment="1">
      <alignment horizontal="center" vertical="center" wrapText="1"/>
    </xf>
    <xf numFmtId="183" fontId="3" fillId="0" borderId="33" xfId="0" applyNumberFormat="1" applyFont="1" applyFill="1" applyBorder="1" applyAlignment="1">
      <alignment horizontal="righ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left" vertical="center" wrapText="1"/>
    </xf>
    <xf numFmtId="180" fontId="3" fillId="2" borderId="13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179" fontId="3" fillId="0" borderId="13" xfId="0" applyNumberFormat="1" applyFont="1" applyFill="1" applyBorder="1" applyAlignment="1">
      <alignment horizontal="center" vertical="center" wrapText="1"/>
    </xf>
    <xf numFmtId="181" fontId="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81" fontId="3" fillId="2" borderId="10" xfId="0" applyNumberFormat="1" applyFont="1" applyFill="1" applyBorder="1" applyAlignment="1">
      <alignment horizontal="centerContinuous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179" fontId="3" fillId="0" borderId="10" xfId="0" applyNumberFormat="1" applyFont="1" applyFill="1" applyBorder="1" applyAlignment="1">
      <alignment horizontal="center" vertical="center" wrapText="1"/>
    </xf>
    <xf numFmtId="183" fontId="3" fillId="0" borderId="10" xfId="0" applyNumberFormat="1" applyFont="1" applyFill="1" applyBorder="1" applyAlignment="1">
      <alignment horizontal="center" vertical="center" wrapText="1"/>
    </xf>
    <xf numFmtId="181" fontId="3" fillId="0" borderId="0" xfId="0" applyNumberFormat="1" applyFont="1" applyAlignment="1">
      <alignment horizontal="right" vertical="center" wrapText="1"/>
    </xf>
    <xf numFmtId="181" fontId="3" fillId="0" borderId="18" xfId="0" applyNumberFormat="1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Continuous" vertical="center" wrapText="1"/>
    </xf>
    <xf numFmtId="0" fontId="9" fillId="2" borderId="10" xfId="0" applyFont="1" applyFill="1" applyBorder="1" applyAlignment="1">
      <alignment horizontal="centerContinuous" vertical="center" wrapText="1"/>
    </xf>
    <xf numFmtId="0" fontId="13" fillId="0" borderId="0" xfId="0" applyFont="1" applyAlignment="1">
      <alignment horizontal="centerContinuous" vertical="center" wrapText="1"/>
    </xf>
    <xf numFmtId="0" fontId="9" fillId="0" borderId="0" xfId="0" applyFont="1" applyAlignment="1">
      <alignment horizontal="centerContinuous" vertical="center" wrapText="1"/>
    </xf>
    <xf numFmtId="0" fontId="9" fillId="0" borderId="13" xfId="0" applyFont="1" applyBorder="1" applyAlignment="1">
      <alignment horizontal="centerContinuous" vertical="center" wrapText="1"/>
    </xf>
    <xf numFmtId="0" fontId="3" fillId="0" borderId="9" xfId="0" applyFont="1" applyFill="1" applyBorder="1" applyAlignment="1">
      <alignment vertical="center" wrapText="1"/>
    </xf>
    <xf numFmtId="177" fontId="3" fillId="0" borderId="12" xfId="0" applyNumberFormat="1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177" fontId="0" fillId="0" borderId="13" xfId="0" applyNumberForma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left" vertical="center" wrapText="1"/>
    </xf>
    <xf numFmtId="177" fontId="3" fillId="0" borderId="15" xfId="0" applyNumberFormat="1" applyFont="1" applyFill="1" applyBorder="1" applyAlignment="1">
      <alignment horizontal="center" vertical="center" wrapText="1"/>
    </xf>
    <xf numFmtId="177" fontId="3" fillId="0" borderId="13" xfId="0" applyNumberFormat="1" applyFont="1" applyFill="1" applyBorder="1" applyAlignment="1">
      <alignment horizontal="center" vertical="center" wrapText="1"/>
    </xf>
    <xf numFmtId="177" fontId="3" fillId="0" borderId="15" xfId="0" applyNumberFormat="1" applyFont="1" applyFill="1" applyBorder="1" applyAlignment="1">
      <alignment horizontal="right" vertical="center" wrapText="1"/>
    </xf>
    <xf numFmtId="177" fontId="3" fillId="0" borderId="17" xfId="0" applyNumberFormat="1" applyFont="1" applyFill="1" applyBorder="1" applyAlignment="1">
      <alignment wrapText="1"/>
    </xf>
    <xf numFmtId="177" fontId="3" fillId="0" borderId="13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77" fontId="3" fillId="0" borderId="12" xfId="0" applyNumberFormat="1" applyFont="1" applyFill="1" applyBorder="1" applyAlignment="1">
      <alignment wrapText="1"/>
    </xf>
    <xf numFmtId="177" fontId="3" fillId="0" borderId="17" xfId="0" applyNumberFormat="1" applyFont="1" applyFill="1" applyBorder="1" applyAlignment="1">
      <alignment horizontal="right" vertical="center" wrapText="1"/>
    </xf>
    <xf numFmtId="0" fontId="3" fillId="0" borderId="36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177" fontId="3" fillId="0" borderId="17" xfId="0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6" fillId="0" borderId="0" xfId="13" applyNumberFormat="1" applyFont="1" applyFill="1" applyAlignment="1" applyProtection="1"/>
    <xf numFmtId="0" fontId="6" fillId="0" borderId="0" xfId="13" applyNumberFormat="1" applyFont="1" applyFill="1" applyAlignment="1" applyProtection="1">
      <alignment horizontal="left" vertical="center"/>
    </xf>
    <xf numFmtId="0" fontId="4" fillId="0" borderId="0" xfId="13" applyNumberFormat="1" applyFont="1" applyFill="1" applyAlignment="1" applyProtection="1"/>
    <xf numFmtId="0" fontId="4" fillId="0" borderId="0" xfId="13" applyNumberFormat="1" applyFont="1" applyFill="1" applyAlignment="1" applyProtection="1">
      <alignment vertical="center"/>
    </xf>
    <xf numFmtId="0" fontId="4" fillId="0" borderId="0" xfId="13" applyNumberFormat="1" applyFont="1" applyFill="1" applyAlignment="1" applyProtection="1">
      <alignment horizontal="left" vertical="center"/>
    </xf>
    <xf numFmtId="0" fontId="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 indent="2"/>
    </xf>
    <xf numFmtId="0" fontId="19" fillId="0" borderId="0" xfId="0" applyFont="1" applyAlignment="1">
      <alignment horizontal="justify" vertical="center" indent="2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 indent="2"/>
    </xf>
    <xf numFmtId="0" fontId="22" fillId="0" borderId="0" xfId="0" applyFont="1" applyAlignment="1">
      <alignment horizontal="center" vertical="center" indent="2"/>
    </xf>
    <xf numFmtId="0" fontId="23" fillId="0" borderId="0" xfId="0" applyFont="1" applyAlignment="1">
      <alignment horizontal="justify" vertical="center" indent="2"/>
    </xf>
    <xf numFmtId="0" fontId="19" fillId="0" borderId="0" xfId="0" applyFont="1" applyAlignment="1">
      <alignment horizontal="justify" vertical="center" wrapText="1" indent="2"/>
    </xf>
    <xf numFmtId="0" fontId="24" fillId="0" borderId="0" xfId="14" applyFont="1" applyAlignment="1">
      <alignment horizontal="justify" vertical="center"/>
    </xf>
    <xf numFmtId="0" fontId="25" fillId="0" borderId="0" xfId="21" applyFont="1" applyFill="1" applyAlignment="1">
      <alignment horizontal="left" vertical="center" wrapText="1"/>
    </xf>
    <xf numFmtId="0" fontId="23" fillId="0" borderId="0" xfId="21" applyFont="1" applyAlignment="1">
      <alignment horizontal="left" vertical="center" wrapText="1"/>
    </xf>
    <xf numFmtId="0" fontId="26" fillId="0" borderId="0" xfId="14" applyFont="1" applyAlignment="1">
      <alignment horizontal="justify" vertical="center"/>
    </xf>
    <xf numFmtId="0" fontId="23" fillId="0" borderId="0" xfId="14" applyFont="1" applyAlignment="1">
      <alignment horizontal="justify" vertical="center"/>
    </xf>
    <xf numFmtId="0" fontId="26" fillId="0" borderId="0" xfId="14" applyFont="1" applyAlignment="1">
      <alignment horizontal="left" vertical="center" wrapText="1"/>
    </xf>
    <xf numFmtId="0" fontId="11" fillId="0" borderId="0" xfId="13" applyNumberFormat="1" applyFont="1" applyFill="1" applyAlignment="1" applyProtection="1">
      <alignment horizontal="center" vertical="center"/>
    </xf>
    <xf numFmtId="0" fontId="4" fillId="0" borderId="0" xfId="13" applyNumberFormat="1" applyFont="1" applyFill="1" applyAlignment="1" applyProtection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9" fillId="0" borderId="18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81" fontId="3" fillId="2" borderId="10" xfId="0" applyNumberFormat="1" applyFont="1" applyFill="1" applyBorder="1" applyAlignment="1">
      <alignment horizontal="center" vertical="center" wrapText="1"/>
    </xf>
    <xf numFmtId="181" fontId="3" fillId="2" borderId="35" xfId="0" applyNumberFormat="1" applyFont="1" applyFill="1" applyBorder="1" applyAlignment="1">
      <alignment horizontal="center" vertical="center" wrapText="1"/>
    </xf>
    <xf numFmtId="181" fontId="3" fillId="2" borderId="17" xfId="0" applyNumberFormat="1" applyFont="1" applyFill="1" applyBorder="1" applyAlignment="1">
      <alignment horizontal="center" vertical="center" wrapText="1"/>
    </xf>
    <xf numFmtId="181" fontId="3" fillId="0" borderId="10" xfId="0" applyNumberFormat="1" applyFont="1" applyBorder="1" applyAlignment="1">
      <alignment horizontal="center"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81" fontId="3" fillId="2" borderId="12" xfId="0" applyNumberFormat="1" applyFont="1" applyFill="1" applyBorder="1" applyAlignment="1">
      <alignment horizontal="center" vertical="center" wrapText="1"/>
    </xf>
    <xf numFmtId="181" fontId="3" fillId="2" borderId="15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80" fontId="3" fillId="2" borderId="12" xfId="0" applyNumberFormat="1" applyFont="1" applyFill="1" applyBorder="1" applyAlignment="1">
      <alignment horizontal="center" vertical="center" wrapText="1"/>
    </xf>
    <xf numFmtId="180" fontId="3" fillId="2" borderId="17" xfId="0" applyNumberFormat="1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80" fontId="3" fillId="2" borderId="15" xfId="0" applyNumberFormat="1" applyFont="1" applyFill="1" applyBorder="1" applyAlignment="1">
      <alignment horizontal="center" vertical="center" wrapText="1"/>
    </xf>
    <xf numFmtId="180" fontId="3" fillId="0" borderId="0" xfId="0" applyNumberFormat="1" applyFont="1" applyAlignment="1">
      <alignment horizontal="right" vertical="center" wrapText="1"/>
    </xf>
    <xf numFmtId="180" fontId="12" fillId="0" borderId="0" xfId="0" applyNumberFormat="1" applyFont="1" applyAlignment="1">
      <alignment horizontal="center" vertical="center" wrapText="1"/>
    </xf>
    <xf numFmtId="182" fontId="3" fillId="0" borderId="18" xfId="0" applyNumberFormat="1" applyFont="1" applyFill="1" applyBorder="1" applyAlignment="1">
      <alignment horizontal="left" vertical="center" wrapText="1"/>
    </xf>
    <xf numFmtId="182" fontId="3" fillId="3" borderId="18" xfId="0" applyNumberFormat="1" applyFont="1" applyFill="1" applyBorder="1" applyAlignment="1">
      <alignment horizontal="left" vertical="center" wrapText="1"/>
    </xf>
    <xf numFmtId="180" fontId="3" fillId="0" borderId="18" xfId="0" applyNumberFormat="1" applyFont="1" applyBorder="1" applyAlignment="1">
      <alignment horizontal="right" wrapText="1"/>
    </xf>
    <xf numFmtId="180" fontId="3" fillId="2" borderId="9" xfId="0" applyNumberFormat="1" applyFont="1" applyFill="1" applyBorder="1" applyAlignment="1">
      <alignment horizontal="center" vertical="center" wrapText="1"/>
    </xf>
    <xf numFmtId="180" fontId="3" fillId="2" borderId="19" xfId="0" applyNumberFormat="1" applyFont="1" applyFill="1" applyBorder="1" applyAlignment="1">
      <alignment horizontal="center" vertical="center" wrapText="1"/>
    </xf>
    <xf numFmtId="180" fontId="3" fillId="2" borderId="20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2" borderId="18" xfId="0" applyFont="1" applyFill="1" applyBorder="1" applyAlignment="1">
      <alignment horizontal="right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182" fontId="3" fillId="0" borderId="18" xfId="0" applyNumberFormat="1" applyFont="1" applyFill="1" applyBorder="1" applyAlignment="1">
      <alignment vertical="center" wrapText="1"/>
    </xf>
    <xf numFmtId="182" fontId="3" fillId="3" borderId="18" xfId="0" applyNumberFormat="1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0" xfId="6" applyNumberFormat="1" applyFont="1" applyFill="1" applyAlignment="1" applyProtection="1">
      <alignment horizontal="right" vertical="center" wrapText="1"/>
    </xf>
    <xf numFmtId="181" fontId="4" fillId="0" borderId="6" xfId="6" applyNumberFormat="1" applyFont="1" applyFill="1" applyBorder="1" applyAlignment="1" applyProtection="1">
      <alignment horizontal="center" vertical="center" wrapText="1"/>
    </xf>
    <xf numFmtId="0" fontId="4" fillId="0" borderId="6" xfId="6" applyNumberFormat="1" applyFont="1" applyFill="1" applyBorder="1" applyAlignment="1" applyProtection="1">
      <alignment horizontal="center" vertical="center" wrapText="1"/>
    </xf>
    <xf numFmtId="180" fontId="4" fillId="0" borderId="6" xfId="6" applyNumberFormat="1" applyFont="1" applyFill="1" applyBorder="1" applyAlignment="1" applyProtection="1">
      <alignment horizontal="center" vertical="center" wrapText="1"/>
    </xf>
    <xf numFmtId="0" fontId="3" fillId="0" borderId="0" xfId="15" applyFont="1" applyAlignment="1">
      <alignment horizontal="right" vertical="center"/>
    </xf>
    <xf numFmtId="0" fontId="2" fillId="0" borderId="0" xfId="15" applyFont="1" applyAlignment="1">
      <alignment horizontal="center" vertical="center"/>
    </xf>
    <xf numFmtId="0" fontId="3" fillId="0" borderId="2" xfId="15" applyFont="1" applyBorder="1" applyAlignment="1">
      <alignment horizontal="center" vertical="center" wrapText="1"/>
    </xf>
    <xf numFmtId="0" fontId="3" fillId="0" borderId="3" xfId="15" applyFont="1" applyBorder="1" applyAlignment="1">
      <alignment horizontal="center" vertical="center" wrapText="1"/>
    </xf>
    <xf numFmtId="0" fontId="3" fillId="0" borderId="7" xfId="15" applyFont="1" applyBorder="1" applyAlignment="1">
      <alignment horizontal="center" vertical="center" wrapText="1"/>
    </xf>
    <xf numFmtId="0" fontId="3" fillId="0" borderId="1" xfId="15" applyFont="1" applyBorder="1" applyAlignment="1">
      <alignment horizontal="center" vertical="center" wrapText="1"/>
    </xf>
    <xf numFmtId="0" fontId="3" fillId="0" borderId="4" xfId="15" applyFont="1" applyBorder="1" applyAlignment="1">
      <alignment horizontal="center" vertical="center" wrapText="1"/>
    </xf>
    <xf numFmtId="0" fontId="3" fillId="0" borderId="5" xfId="15" applyFont="1" applyBorder="1" applyAlignment="1">
      <alignment horizontal="center" vertical="center" wrapText="1"/>
    </xf>
  </cellXfs>
  <cellStyles count="22">
    <cellStyle name="常规" xfId="0" builtinId="0"/>
    <cellStyle name="常规 10" xfId="6"/>
    <cellStyle name="常规 11" xfId="8"/>
    <cellStyle name="常规 12" xfId="2"/>
    <cellStyle name="常规 13" xfId="10"/>
    <cellStyle name="常规 14" xfId="11"/>
    <cellStyle name="常规 15" xfId="12"/>
    <cellStyle name="常规 16" xfId="3"/>
    <cellStyle name="常规 17" xfId="13"/>
    <cellStyle name="常规 18" xfId="14"/>
    <cellStyle name="常规 2" xfId="15"/>
    <cellStyle name="常规 2 2" xfId="5"/>
    <cellStyle name="常规 2 3" xfId="7"/>
    <cellStyle name="常规 2 4" xfId="9"/>
    <cellStyle name="常规 3" xfId="16"/>
    <cellStyle name="常规 3 2" xfId="4"/>
    <cellStyle name="常规 4" xfId="17"/>
    <cellStyle name="常规 5" xfId="18"/>
    <cellStyle name="常规 6" xfId="1"/>
    <cellStyle name="常规 7" xfId="19"/>
    <cellStyle name="常规 8" xfId="20"/>
    <cellStyle name="常规 9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abSelected="1" workbookViewId="0">
      <selection activeCell="B47" sqref="B47"/>
    </sheetView>
  </sheetViews>
  <sheetFormatPr defaultColWidth="9" defaultRowHeight="14.25"/>
  <cols>
    <col min="1" max="1" width="119" customWidth="1"/>
  </cols>
  <sheetData>
    <row r="1" spans="1:1" ht="33.75">
      <c r="A1" s="143" t="s">
        <v>0</v>
      </c>
    </row>
    <row r="2" spans="1:1" ht="33.75">
      <c r="A2" s="143" t="s">
        <v>1</v>
      </c>
    </row>
    <row r="3" spans="1:1" ht="27">
      <c r="A3" s="144" t="s">
        <v>2</v>
      </c>
    </row>
    <row r="4" spans="1:1" ht="42.95" customHeight="1">
      <c r="A4" s="145" t="s">
        <v>3</v>
      </c>
    </row>
    <row r="5" spans="1:1" ht="15" customHeight="1">
      <c r="A5" s="145"/>
    </row>
    <row r="6" spans="1:1" ht="20.25">
      <c r="A6" s="146" t="s">
        <v>4</v>
      </c>
    </row>
    <row r="7" spans="1:1" ht="20.25">
      <c r="A7" s="147" t="s">
        <v>5</v>
      </c>
    </row>
    <row r="8" spans="1:1" ht="20.25">
      <c r="A8" s="147" t="s">
        <v>6</v>
      </c>
    </row>
    <row r="9" spans="1:1" ht="20.25">
      <c r="A9" s="147" t="s">
        <v>7</v>
      </c>
    </row>
    <row r="10" spans="1:1" ht="21">
      <c r="A10" s="146" t="s">
        <v>8</v>
      </c>
    </row>
    <row r="11" spans="1:1" ht="20.25">
      <c r="A11" s="147" t="s">
        <v>9</v>
      </c>
    </row>
    <row r="12" spans="1:1" ht="20.25">
      <c r="A12" s="147" t="s">
        <v>10</v>
      </c>
    </row>
    <row r="13" spans="1:1" ht="20.25">
      <c r="A13" s="147" t="s">
        <v>11</v>
      </c>
    </row>
    <row r="14" spans="1:1" ht="20.25">
      <c r="A14" s="147" t="s">
        <v>12</v>
      </c>
    </row>
    <row r="15" spans="1:1" ht="20.25">
      <c r="A15" s="147" t="s">
        <v>13</v>
      </c>
    </row>
    <row r="16" spans="1:1" ht="20.25">
      <c r="A16" s="147" t="s">
        <v>14</v>
      </c>
    </row>
    <row r="17" spans="1:1" ht="20.25">
      <c r="A17" s="147" t="s">
        <v>15</v>
      </c>
    </row>
    <row r="18" spans="1:1" ht="21">
      <c r="A18" s="147" t="s">
        <v>16</v>
      </c>
    </row>
    <row r="19" spans="1:1" ht="20.25">
      <c r="A19" s="147" t="s">
        <v>17</v>
      </c>
    </row>
    <row r="20" spans="1:1" ht="20.25">
      <c r="A20" s="147" t="s">
        <v>18</v>
      </c>
    </row>
    <row r="21" spans="1:1" ht="20.25">
      <c r="A21" s="147" t="s">
        <v>19</v>
      </c>
    </row>
    <row r="22" spans="1:1" ht="20.25">
      <c r="A22" s="147" t="s">
        <v>20</v>
      </c>
    </row>
    <row r="23" spans="1:1" ht="21">
      <c r="A23" s="146" t="s">
        <v>21</v>
      </c>
    </row>
    <row r="24" spans="1:1" ht="20.25">
      <c r="A24" s="147" t="s">
        <v>22</v>
      </c>
    </row>
    <row r="25" spans="1:1" ht="20.25">
      <c r="A25" s="147" t="s">
        <v>23</v>
      </c>
    </row>
    <row r="26" spans="1:1" ht="20.25">
      <c r="A26" s="147" t="s">
        <v>24</v>
      </c>
    </row>
    <row r="27" spans="1:1" ht="20.25">
      <c r="A27" s="147" t="s">
        <v>25</v>
      </c>
    </row>
    <row r="28" spans="1:1" ht="20.25">
      <c r="A28" s="147" t="s">
        <v>26</v>
      </c>
    </row>
    <row r="29" spans="1:1" ht="20.25">
      <c r="A29" s="147" t="s">
        <v>27</v>
      </c>
    </row>
    <row r="30" spans="1:1" ht="21">
      <c r="A30" s="147" t="s">
        <v>28</v>
      </c>
    </row>
    <row r="31" spans="1:1" ht="20.25">
      <c r="A31" s="147" t="s">
        <v>29</v>
      </c>
    </row>
    <row r="32" spans="1:1" ht="20.25">
      <c r="A32" s="147" t="s">
        <v>30</v>
      </c>
    </row>
    <row r="33" spans="1:1" ht="20.25">
      <c r="A33" s="146" t="s">
        <v>31</v>
      </c>
    </row>
    <row r="35" spans="1:1" ht="23.25">
      <c r="A35" s="148" t="s">
        <v>32</v>
      </c>
    </row>
    <row r="36" spans="1:1" ht="20.25">
      <c r="A36" s="149" t="s">
        <v>33</v>
      </c>
    </row>
    <row r="37" spans="1:1" ht="41.25">
      <c r="A37" s="147" t="s">
        <v>34</v>
      </c>
    </row>
    <row r="38" spans="1:1" ht="20.25">
      <c r="A38" s="149" t="s">
        <v>35</v>
      </c>
    </row>
    <row r="39" spans="1:1" ht="42">
      <c r="A39" s="147" t="s">
        <v>36</v>
      </c>
    </row>
    <row r="40" spans="1:1" ht="20.25">
      <c r="A40" s="149" t="s">
        <v>37</v>
      </c>
    </row>
    <row r="41" spans="1:1" ht="20.25">
      <c r="A41" s="147" t="s">
        <v>38</v>
      </c>
    </row>
    <row r="42" spans="1:1" ht="23.25">
      <c r="A42" s="148" t="s">
        <v>39</v>
      </c>
    </row>
    <row r="43" spans="1:1" ht="20.25">
      <c r="A43" s="150" t="s">
        <v>40</v>
      </c>
    </row>
    <row r="44" spans="1:1" ht="20.25">
      <c r="A44" s="151" t="s">
        <v>2</v>
      </c>
    </row>
    <row r="45" spans="1:1" ht="23.25">
      <c r="A45" s="148" t="s">
        <v>41</v>
      </c>
    </row>
    <row r="46" spans="1:1" ht="20.25">
      <c r="A46" s="149" t="s">
        <v>42</v>
      </c>
    </row>
    <row r="47" spans="1:1" ht="40.5">
      <c r="A47" s="147" t="s">
        <v>43</v>
      </c>
    </row>
    <row r="48" spans="1:1" ht="20.25">
      <c r="A48" s="149" t="s">
        <v>44</v>
      </c>
    </row>
    <row r="49" spans="1:1" ht="41.25">
      <c r="A49" s="147" t="s">
        <v>45</v>
      </c>
    </row>
    <row r="50" spans="1:1" ht="20.25">
      <c r="A50" s="149" t="s">
        <v>46</v>
      </c>
    </row>
    <row r="51" spans="1:1" ht="41.25">
      <c r="A51" s="147" t="s">
        <v>47</v>
      </c>
    </row>
    <row r="52" spans="1:1" ht="20.25">
      <c r="A52" s="149" t="s">
        <v>48</v>
      </c>
    </row>
    <row r="53" spans="1:1" ht="40.5">
      <c r="A53" s="147" t="s">
        <v>49</v>
      </c>
    </row>
    <row r="54" spans="1:1" ht="20.25">
      <c r="A54" s="149" t="s">
        <v>26</v>
      </c>
    </row>
    <row r="55" spans="1:1" ht="40.5">
      <c r="A55" s="147" t="s">
        <v>50</v>
      </c>
    </row>
    <row r="56" spans="1:1" ht="20.25">
      <c r="A56" s="149" t="s">
        <v>27</v>
      </c>
    </row>
    <row r="57" spans="1:1" ht="60.75">
      <c r="A57" s="147" t="s">
        <v>51</v>
      </c>
    </row>
    <row r="58" spans="1:1" ht="20.25">
      <c r="A58" s="149" t="s">
        <v>52</v>
      </c>
    </row>
    <row r="59" spans="1:1" ht="40.5">
      <c r="A59" s="147" t="s">
        <v>53</v>
      </c>
    </row>
    <row r="60" spans="1:1" ht="45" customHeight="1">
      <c r="A60" s="149" t="s">
        <v>54</v>
      </c>
    </row>
    <row r="61" spans="1:1" ht="81.95" customHeight="1">
      <c r="A61" s="147" t="s">
        <v>55</v>
      </c>
    </row>
    <row r="62" spans="1:1" ht="20.25">
      <c r="A62" s="149" t="s">
        <v>56</v>
      </c>
    </row>
    <row r="63" spans="1:1" ht="60.75">
      <c r="A63" s="152" t="s">
        <v>57</v>
      </c>
    </row>
    <row r="64" spans="1:1" ht="20.25">
      <c r="A64" s="149" t="s">
        <v>58</v>
      </c>
    </row>
    <row r="65" spans="1:1" ht="86.25" customHeight="1">
      <c r="A65" s="147" t="s">
        <v>59</v>
      </c>
    </row>
    <row r="66" spans="1:1" ht="41.25">
      <c r="A66" s="147" t="s">
        <v>60</v>
      </c>
    </row>
    <row r="67" spans="1:1" ht="84">
      <c r="A67" s="147" t="s">
        <v>61</v>
      </c>
    </row>
    <row r="68" spans="1:1" ht="63">
      <c r="A68" s="153" t="s">
        <v>62</v>
      </c>
    </row>
    <row r="69" spans="1:1" ht="20.25">
      <c r="A69" s="154" t="s">
        <v>63</v>
      </c>
    </row>
    <row r="70" spans="1:1" ht="20.25">
      <c r="A70" s="155"/>
    </row>
    <row r="71" spans="1:1" ht="20.25">
      <c r="A71" s="156"/>
    </row>
    <row r="72" spans="1:1" ht="22.5">
      <c r="A72" s="148" t="s">
        <v>64</v>
      </c>
    </row>
    <row r="73" spans="1:1" ht="74.25" customHeight="1">
      <c r="A73" s="157" t="s">
        <v>65</v>
      </c>
    </row>
    <row r="74" spans="1:1" ht="117.75" customHeight="1">
      <c r="A74" s="157" t="s">
        <v>66</v>
      </c>
    </row>
    <row r="79" spans="1:1" ht="20.25">
      <c r="A79" s="158"/>
    </row>
  </sheetData>
  <phoneticPr fontId="33" type="noConversion"/>
  <pageMargins left="0.86597222222222203" right="0.74791666666666701" top="1" bottom="1" header="0.51180555555555596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showGridLines="0" showZeros="0" workbookViewId="0">
      <selection activeCell="I11" sqref="I11"/>
    </sheetView>
  </sheetViews>
  <sheetFormatPr defaultColWidth="9" defaultRowHeight="14.25"/>
  <cols>
    <col min="1" max="1" width="4.5" customWidth="1"/>
    <col min="2" max="2" width="3.125" customWidth="1"/>
    <col min="3" max="3" width="3.75" customWidth="1"/>
    <col min="4" max="4" width="16.875" customWidth="1"/>
    <col min="5" max="5" width="10.25" customWidth="1"/>
    <col min="6" max="6" width="7.875" customWidth="1"/>
    <col min="7" max="7" width="6.25" customWidth="1"/>
    <col min="8" max="8" width="6" customWidth="1"/>
    <col min="9" max="9" width="6.375" customWidth="1"/>
    <col min="10" max="10" width="7.5" customWidth="1"/>
    <col min="11" max="11" width="5.75" customWidth="1"/>
    <col min="12" max="15" width="6.125" customWidth="1"/>
    <col min="16" max="16" width="5.875" customWidth="1"/>
    <col min="17" max="17" width="5.75" customWidth="1"/>
    <col min="18" max="18" width="7.375" customWidth="1"/>
    <col min="19" max="19" width="6.375" customWidth="1"/>
    <col min="20" max="20" width="5.375" customWidth="1"/>
    <col min="21" max="21" width="6" customWidth="1"/>
    <col min="22" max="22" width="7.375" customWidth="1"/>
    <col min="23" max="23" width="7.125" customWidth="1"/>
    <col min="24" max="24" width="6.625" customWidth="1"/>
    <col min="25" max="25" width="10.25" customWidth="1"/>
  </cols>
  <sheetData>
    <row r="1" spans="1:25" ht="24" customHeight="1">
      <c r="A1" s="22" t="s">
        <v>322</v>
      </c>
      <c r="B1" s="50"/>
      <c r="C1" s="50"/>
      <c r="D1" s="51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197"/>
      <c r="Y1" s="197"/>
    </row>
    <row r="2" spans="1:25" ht="37.5" customHeight="1">
      <c r="A2" s="60" t="s">
        <v>323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ht="21" customHeight="1">
      <c r="A3" s="199" t="s">
        <v>130</v>
      </c>
      <c r="B3" s="200"/>
      <c r="C3" s="200"/>
      <c r="D3" s="200"/>
      <c r="E3" s="200"/>
      <c r="F3" s="200"/>
      <c r="G3" s="200"/>
      <c r="H3" s="200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201" t="s">
        <v>219</v>
      </c>
      <c r="Y3" s="201"/>
    </row>
    <row r="4" spans="1:25" ht="29.25" customHeight="1">
      <c r="A4" s="63" t="s">
        <v>253</v>
      </c>
      <c r="B4" s="64"/>
      <c r="C4" s="64"/>
      <c r="D4" s="178" t="s">
        <v>277</v>
      </c>
      <c r="E4" s="176" t="s">
        <v>324</v>
      </c>
      <c r="F4" s="176" t="s">
        <v>325</v>
      </c>
      <c r="G4" s="176" t="s">
        <v>326</v>
      </c>
      <c r="H4" s="176" t="s">
        <v>327</v>
      </c>
      <c r="I4" s="176" t="s">
        <v>328</v>
      </c>
      <c r="J4" s="176" t="s">
        <v>329</v>
      </c>
      <c r="K4" s="176" t="s">
        <v>330</v>
      </c>
      <c r="L4" s="176" t="s">
        <v>331</v>
      </c>
      <c r="M4" s="176" t="s">
        <v>332</v>
      </c>
      <c r="N4" s="176" t="s">
        <v>333</v>
      </c>
      <c r="O4" s="190" t="s">
        <v>334</v>
      </c>
      <c r="P4" s="176" t="s">
        <v>335</v>
      </c>
      <c r="Q4" s="176" t="s">
        <v>336</v>
      </c>
      <c r="R4" s="176" t="s">
        <v>337</v>
      </c>
      <c r="S4" s="190" t="s">
        <v>338</v>
      </c>
      <c r="T4" s="176" t="s">
        <v>339</v>
      </c>
      <c r="U4" s="176" t="s">
        <v>340</v>
      </c>
      <c r="V4" s="176" t="s">
        <v>341</v>
      </c>
      <c r="W4" s="176" t="s">
        <v>342</v>
      </c>
      <c r="X4" s="176" t="s">
        <v>343</v>
      </c>
      <c r="Y4" s="176" t="s">
        <v>344</v>
      </c>
    </row>
    <row r="5" spans="1:25" ht="16.5" customHeight="1">
      <c r="A5" s="30" t="s">
        <v>255</v>
      </c>
      <c r="B5" s="30" t="s">
        <v>256</v>
      </c>
      <c r="C5" s="30" t="s">
        <v>257</v>
      </c>
      <c r="D5" s="180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91"/>
      <c r="P5" s="177"/>
      <c r="Q5" s="177"/>
      <c r="R5" s="177"/>
      <c r="S5" s="191"/>
      <c r="T5" s="177"/>
      <c r="U5" s="177"/>
      <c r="V5" s="177"/>
      <c r="W5" s="177"/>
      <c r="X5" s="177"/>
      <c r="Y5" s="177"/>
    </row>
    <row r="6" spans="1:25" s="21" customFormat="1" ht="42" customHeight="1">
      <c r="A6" s="66"/>
      <c r="B6" s="66"/>
      <c r="C6" s="66"/>
      <c r="D6" s="61" t="s">
        <v>247</v>
      </c>
      <c r="E6" s="59">
        <f t="shared" ref="E6:N7" si="0">E7</f>
        <v>19.62</v>
      </c>
      <c r="F6" s="59">
        <f t="shared" si="0"/>
        <v>1.5</v>
      </c>
      <c r="G6" s="59">
        <f t="shared" si="0"/>
        <v>1</v>
      </c>
      <c r="H6" s="59">
        <f t="shared" si="0"/>
        <v>0.06</v>
      </c>
      <c r="I6" s="59">
        <f t="shared" si="0"/>
        <v>0.54</v>
      </c>
      <c r="J6" s="59">
        <f t="shared" si="0"/>
        <v>0.14000000000000001</v>
      </c>
      <c r="K6" s="59">
        <f t="shared" si="0"/>
        <v>0</v>
      </c>
      <c r="L6" s="59">
        <f t="shared" si="0"/>
        <v>0</v>
      </c>
      <c r="M6" s="59">
        <f t="shared" si="0"/>
        <v>1.56</v>
      </c>
      <c r="N6" s="59">
        <f t="shared" si="0"/>
        <v>0.2</v>
      </c>
      <c r="O6" s="59">
        <f t="shared" ref="O6:X7" si="1">O7</f>
        <v>0</v>
      </c>
      <c r="P6" s="59">
        <f t="shared" si="1"/>
        <v>0</v>
      </c>
      <c r="Q6" s="59">
        <f t="shared" si="1"/>
        <v>0</v>
      </c>
      <c r="R6" s="59">
        <f t="shared" si="1"/>
        <v>0.8</v>
      </c>
      <c r="S6" s="59">
        <f t="shared" si="1"/>
        <v>1.5</v>
      </c>
      <c r="T6" s="59">
        <f t="shared" si="1"/>
        <v>0</v>
      </c>
      <c r="U6" s="59">
        <f t="shared" si="1"/>
        <v>0.92</v>
      </c>
      <c r="V6" s="57">
        <f t="shared" si="1"/>
        <v>0</v>
      </c>
      <c r="W6" s="57">
        <f t="shared" si="1"/>
        <v>1.2</v>
      </c>
      <c r="X6" s="59">
        <f t="shared" si="1"/>
        <v>0</v>
      </c>
      <c r="Y6" s="65">
        <f t="shared" ref="Y6:Y7" si="2">Y7</f>
        <v>10</v>
      </c>
    </row>
    <row r="7" spans="1:25" ht="42" customHeight="1">
      <c r="A7" s="66" t="s">
        <v>263</v>
      </c>
      <c r="B7" s="66"/>
      <c r="C7" s="66"/>
      <c r="D7" s="61" t="s">
        <v>264</v>
      </c>
      <c r="E7" s="59">
        <f t="shared" si="0"/>
        <v>19.62</v>
      </c>
      <c r="F7" s="59">
        <f t="shared" si="0"/>
        <v>1.5</v>
      </c>
      <c r="G7" s="59">
        <f t="shared" si="0"/>
        <v>1</v>
      </c>
      <c r="H7" s="59">
        <f t="shared" si="0"/>
        <v>0.06</v>
      </c>
      <c r="I7" s="59">
        <f t="shared" si="0"/>
        <v>0.54</v>
      </c>
      <c r="J7" s="59">
        <f t="shared" si="0"/>
        <v>0.14000000000000001</v>
      </c>
      <c r="K7" s="59">
        <f t="shared" si="0"/>
        <v>0</v>
      </c>
      <c r="L7" s="59">
        <f t="shared" si="0"/>
        <v>0</v>
      </c>
      <c r="M7" s="59">
        <f t="shared" si="0"/>
        <v>1.56</v>
      </c>
      <c r="N7" s="59">
        <f t="shared" si="0"/>
        <v>0.2</v>
      </c>
      <c r="O7" s="59">
        <f t="shared" si="1"/>
        <v>0</v>
      </c>
      <c r="P7" s="59">
        <f t="shared" si="1"/>
        <v>0</v>
      </c>
      <c r="Q7" s="59">
        <f t="shared" si="1"/>
        <v>0</v>
      </c>
      <c r="R7" s="59">
        <f t="shared" si="1"/>
        <v>0.8</v>
      </c>
      <c r="S7" s="59">
        <f t="shared" si="1"/>
        <v>1.5</v>
      </c>
      <c r="T7" s="59">
        <f t="shared" si="1"/>
        <v>0</v>
      </c>
      <c r="U7" s="59">
        <f t="shared" si="1"/>
        <v>0.92</v>
      </c>
      <c r="V7" s="57">
        <f t="shared" si="1"/>
        <v>0</v>
      </c>
      <c r="W7" s="57">
        <f t="shared" si="1"/>
        <v>1.2</v>
      </c>
      <c r="X7" s="59">
        <f t="shared" si="1"/>
        <v>0</v>
      </c>
      <c r="Y7" s="65">
        <f t="shared" si="2"/>
        <v>10</v>
      </c>
    </row>
    <row r="8" spans="1:25" ht="42" customHeight="1">
      <c r="A8" s="66" t="s">
        <v>265</v>
      </c>
      <c r="B8" s="66" t="s">
        <v>266</v>
      </c>
      <c r="C8" s="66" t="s">
        <v>267</v>
      </c>
      <c r="D8" s="61" t="s">
        <v>268</v>
      </c>
      <c r="E8" s="59">
        <v>19.62</v>
      </c>
      <c r="F8" s="59">
        <v>1.5</v>
      </c>
      <c r="G8" s="59">
        <v>1</v>
      </c>
      <c r="H8" s="59">
        <v>0.06</v>
      </c>
      <c r="I8" s="59">
        <v>0.54</v>
      </c>
      <c r="J8" s="59">
        <v>0.14000000000000001</v>
      </c>
      <c r="K8" s="59">
        <v>0</v>
      </c>
      <c r="L8" s="59">
        <v>0</v>
      </c>
      <c r="M8" s="59">
        <v>1.56</v>
      </c>
      <c r="N8" s="59">
        <v>0.2</v>
      </c>
      <c r="O8" s="59">
        <v>0</v>
      </c>
      <c r="P8" s="59">
        <v>0</v>
      </c>
      <c r="Q8" s="59">
        <v>0</v>
      </c>
      <c r="R8" s="59">
        <v>0.8</v>
      </c>
      <c r="S8" s="59">
        <v>1.5</v>
      </c>
      <c r="T8" s="59">
        <v>0</v>
      </c>
      <c r="U8" s="59">
        <v>0.92</v>
      </c>
      <c r="V8" s="57">
        <v>0</v>
      </c>
      <c r="W8" s="57">
        <v>1.2</v>
      </c>
      <c r="X8" s="59">
        <v>0</v>
      </c>
      <c r="Y8" s="65">
        <v>10</v>
      </c>
    </row>
  </sheetData>
  <sheetProtection formatCells="0" formatColumns="0" formatRows="0"/>
  <mergeCells count="25">
    <mergeCell ref="V4:V5"/>
    <mergeCell ref="W4:W5"/>
    <mergeCell ref="X4:X5"/>
    <mergeCell ref="Y4:Y5"/>
    <mergeCell ref="Q4:Q5"/>
    <mergeCell ref="R4:R5"/>
    <mergeCell ref="S4:S5"/>
    <mergeCell ref="T4:T5"/>
    <mergeCell ref="U4:U5"/>
    <mergeCell ref="X1:Y1"/>
    <mergeCell ref="A3:H3"/>
    <mergeCell ref="X3:Y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7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showGridLines="0" showZeros="0" workbookViewId="0"/>
  </sheetViews>
  <sheetFormatPr defaultColWidth="9" defaultRowHeight="14.25"/>
  <cols>
    <col min="1" max="1" width="4.875" customWidth="1"/>
    <col min="2" max="2" width="3.5" customWidth="1"/>
    <col min="3" max="3" width="3.375" customWidth="1"/>
    <col min="4" max="4" width="18.125" customWidth="1"/>
    <col min="5" max="5" width="14.75" customWidth="1"/>
    <col min="6" max="6" width="13.125" customWidth="1"/>
  </cols>
  <sheetData>
    <row r="1" spans="1:17" ht="24" customHeight="1">
      <c r="A1" s="22" t="s">
        <v>345</v>
      </c>
      <c r="B1" s="50"/>
      <c r="C1" s="50"/>
      <c r="D1" s="51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197"/>
      <c r="Q1" s="197"/>
    </row>
    <row r="2" spans="1:17" ht="36" customHeight="1">
      <c r="A2" s="60" t="s">
        <v>346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21" customHeight="1">
      <c r="A3" s="199" t="s">
        <v>130</v>
      </c>
      <c r="B3" s="200"/>
      <c r="C3" s="200"/>
      <c r="D3" s="200"/>
      <c r="E3" s="200"/>
      <c r="F3" s="200"/>
      <c r="G3" s="200"/>
      <c r="H3" s="200"/>
      <c r="I3" s="58"/>
      <c r="J3" s="58"/>
      <c r="K3" s="58"/>
      <c r="L3" s="58"/>
      <c r="M3" s="58"/>
      <c r="N3" s="58"/>
      <c r="O3" s="58"/>
      <c r="P3" s="201" t="s">
        <v>219</v>
      </c>
      <c r="Q3" s="201"/>
    </row>
    <row r="4" spans="1:17" ht="18" customHeight="1">
      <c r="A4" s="39" t="s">
        <v>253</v>
      </c>
      <c r="B4" s="39"/>
      <c r="C4" s="39"/>
      <c r="D4" s="178" t="s">
        <v>254</v>
      </c>
      <c r="E4" s="176" t="s">
        <v>222</v>
      </c>
      <c r="F4" s="173" t="s">
        <v>294</v>
      </c>
      <c r="G4" s="174"/>
      <c r="H4" s="174"/>
      <c r="I4" s="174"/>
      <c r="J4" s="174"/>
      <c r="K4" s="174"/>
      <c r="L4" s="174"/>
      <c r="M4" s="174"/>
      <c r="N4" s="175"/>
      <c r="O4" s="202" t="s">
        <v>297</v>
      </c>
      <c r="P4" s="203"/>
      <c r="Q4" s="204"/>
    </row>
    <row r="5" spans="1:17" ht="36" customHeight="1">
      <c r="A5" s="32" t="s">
        <v>255</v>
      </c>
      <c r="B5" s="32" t="s">
        <v>256</v>
      </c>
      <c r="C5" s="32" t="s">
        <v>257</v>
      </c>
      <c r="D5" s="180"/>
      <c r="E5" s="177"/>
      <c r="F5" s="32" t="s">
        <v>247</v>
      </c>
      <c r="G5" s="32" t="s">
        <v>347</v>
      </c>
      <c r="H5" s="32" t="s">
        <v>335</v>
      </c>
      <c r="I5" s="32" t="s">
        <v>336</v>
      </c>
      <c r="J5" s="32" t="s">
        <v>348</v>
      </c>
      <c r="K5" s="32" t="s">
        <v>337</v>
      </c>
      <c r="L5" s="32" t="s">
        <v>341</v>
      </c>
      <c r="M5" s="32" t="s">
        <v>333</v>
      </c>
      <c r="N5" s="32" t="s">
        <v>344</v>
      </c>
      <c r="O5" s="95" t="s">
        <v>247</v>
      </c>
      <c r="P5" s="32" t="s">
        <v>349</v>
      </c>
      <c r="Q5" s="32" t="s">
        <v>321</v>
      </c>
    </row>
    <row r="6" spans="1:17" s="21" customFormat="1" ht="42" customHeight="1">
      <c r="A6" s="66"/>
      <c r="B6" s="66"/>
      <c r="C6" s="66"/>
      <c r="D6" s="61" t="s">
        <v>247</v>
      </c>
      <c r="E6" s="56">
        <f t="shared" ref="E6:Q7" si="0">E7</f>
        <v>19.62</v>
      </c>
      <c r="F6" s="56">
        <f t="shared" si="0"/>
        <v>19.62</v>
      </c>
      <c r="G6" s="56">
        <f t="shared" si="0"/>
        <v>6.92</v>
      </c>
      <c r="H6" s="56">
        <f t="shared" si="0"/>
        <v>0</v>
      </c>
      <c r="I6" s="56">
        <f t="shared" si="0"/>
        <v>0</v>
      </c>
      <c r="J6" s="56">
        <f t="shared" si="0"/>
        <v>1.7</v>
      </c>
      <c r="K6" s="56">
        <f t="shared" si="0"/>
        <v>0.8</v>
      </c>
      <c r="L6" s="56">
        <f t="shared" si="0"/>
        <v>0</v>
      </c>
      <c r="M6" s="56">
        <f t="shared" si="0"/>
        <v>0.2</v>
      </c>
      <c r="N6" s="56">
        <f t="shared" si="0"/>
        <v>10</v>
      </c>
      <c r="O6" s="56">
        <f t="shared" si="0"/>
        <v>0</v>
      </c>
      <c r="P6" s="56">
        <f t="shared" si="0"/>
        <v>0</v>
      </c>
      <c r="Q6" s="56">
        <f t="shared" si="0"/>
        <v>0</v>
      </c>
    </row>
    <row r="7" spans="1:17" ht="42" customHeight="1">
      <c r="A7" s="66" t="s">
        <v>263</v>
      </c>
      <c r="B7" s="66"/>
      <c r="C7" s="66"/>
      <c r="D7" s="61" t="s">
        <v>264</v>
      </c>
      <c r="E7" s="56">
        <f t="shared" si="0"/>
        <v>19.62</v>
      </c>
      <c r="F7" s="56">
        <f t="shared" si="0"/>
        <v>19.62</v>
      </c>
      <c r="G7" s="56">
        <f t="shared" si="0"/>
        <v>6.92</v>
      </c>
      <c r="H7" s="56">
        <f t="shared" si="0"/>
        <v>0</v>
      </c>
      <c r="I7" s="56">
        <f t="shared" si="0"/>
        <v>0</v>
      </c>
      <c r="J7" s="56">
        <f t="shared" si="0"/>
        <v>1.7</v>
      </c>
      <c r="K7" s="56">
        <f t="shared" si="0"/>
        <v>0.8</v>
      </c>
      <c r="L7" s="56">
        <f t="shared" si="0"/>
        <v>0</v>
      </c>
      <c r="M7" s="56">
        <f t="shared" si="0"/>
        <v>0.2</v>
      </c>
      <c r="N7" s="56">
        <f t="shared" si="0"/>
        <v>10</v>
      </c>
      <c r="O7" s="56">
        <f t="shared" si="0"/>
        <v>0</v>
      </c>
      <c r="P7" s="56">
        <f t="shared" si="0"/>
        <v>0</v>
      </c>
      <c r="Q7" s="56">
        <f t="shared" si="0"/>
        <v>0</v>
      </c>
    </row>
    <row r="8" spans="1:17" ht="42" customHeight="1">
      <c r="A8" s="66" t="s">
        <v>265</v>
      </c>
      <c r="B8" s="66" t="s">
        <v>266</v>
      </c>
      <c r="C8" s="66" t="s">
        <v>267</v>
      </c>
      <c r="D8" s="61" t="s">
        <v>268</v>
      </c>
      <c r="E8" s="56">
        <v>19.62</v>
      </c>
      <c r="F8" s="56">
        <v>19.62</v>
      </c>
      <c r="G8" s="56">
        <v>6.92</v>
      </c>
      <c r="H8" s="56">
        <v>0</v>
      </c>
      <c r="I8" s="56">
        <v>0</v>
      </c>
      <c r="J8" s="56">
        <v>1.7</v>
      </c>
      <c r="K8" s="56">
        <v>0.8</v>
      </c>
      <c r="L8" s="56">
        <v>0</v>
      </c>
      <c r="M8" s="56">
        <v>0.2</v>
      </c>
      <c r="N8" s="56">
        <v>10</v>
      </c>
      <c r="O8" s="56">
        <v>0</v>
      </c>
      <c r="P8" s="56">
        <v>0</v>
      </c>
      <c r="Q8" s="56">
        <v>0</v>
      </c>
    </row>
  </sheetData>
  <sheetProtection formatCells="0" formatColumns="0" formatRows="0"/>
  <mergeCells count="7">
    <mergeCell ref="P1:Q1"/>
    <mergeCell ref="A3:H3"/>
    <mergeCell ref="P3:Q3"/>
    <mergeCell ref="F4:N4"/>
    <mergeCell ref="O4:Q4"/>
    <mergeCell ref="D4:D5"/>
    <mergeCell ref="E4:E5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7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showGridLines="0" showZeros="0" workbookViewId="0"/>
  </sheetViews>
  <sheetFormatPr defaultColWidth="9" defaultRowHeight="14.25"/>
  <cols>
    <col min="1" max="1" width="4.5" customWidth="1"/>
    <col min="2" max="3" width="3.5" customWidth="1"/>
    <col min="4" max="4" width="17.375" customWidth="1"/>
    <col min="5" max="5" width="13.625" customWidth="1"/>
    <col min="16" max="16" width="10.75" customWidth="1"/>
  </cols>
  <sheetData>
    <row r="1" spans="1:16" ht="24" customHeight="1">
      <c r="A1" s="22" t="s">
        <v>350</v>
      </c>
      <c r="B1" s="50"/>
      <c r="C1" s="50"/>
      <c r="D1" s="51"/>
      <c r="E1" s="51"/>
      <c r="F1" s="51"/>
      <c r="G1" s="51"/>
      <c r="H1" s="51"/>
      <c r="I1" s="51"/>
      <c r="J1" s="51"/>
      <c r="K1" s="51"/>
      <c r="L1" s="51"/>
      <c r="M1" s="58"/>
      <c r="N1" s="58"/>
      <c r="O1" s="58"/>
      <c r="P1" s="54"/>
    </row>
    <row r="2" spans="1:16" ht="36.75" customHeight="1">
      <c r="A2" s="42" t="s">
        <v>351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21" customHeight="1">
      <c r="A3" s="199" t="s">
        <v>130</v>
      </c>
      <c r="B3" s="200"/>
      <c r="C3" s="200"/>
      <c r="D3" s="200"/>
      <c r="E3" s="200"/>
      <c r="F3" s="200"/>
      <c r="G3" s="51"/>
      <c r="H3" s="51"/>
      <c r="I3" s="51"/>
      <c r="J3" s="51"/>
      <c r="K3" s="51"/>
      <c r="L3" s="51"/>
      <c r="M3" s="58"/>
      <c r="N3" s="58"/>
      <c r="O3" s="58"/>
      <c r="P3" s="55" t="s">
        <v>219</v>
      </c>
    </row>
    <row r="4" spans="1:16" ht="21.75" customHeight="1">
      <c r="A4" s="205" t="s">
        <v>253</v>
      </c>
      <c r="B4" s="206"/>
      <c r="C4" s="207"/>
      <c r="D4" s="208" t="s">
        <v>277</v>
      </c>
      <c r="E4" s="176" t="s">
        <v>222</v>
      </c>
      <c r="F4" s="176" t="s">
        <v>352</v>
      </c>
      <c r="G4" s="176" t="s">
        <v>353</v>
      </c>
      <c r="H4" s="176" t="s">
        <v>354</v>
      </c>
      <c r="I4" s="176" t="s">
        <v>355</v>
      </c>
      <c r="J4" s="176" t="s">
        <v>356</v>
      </c>
      <c r="K4" s="176" t="s">
        <v>357</v>
      </c>
      <c r="L4" s="176" t="s">
        <v>358</v>
      </c>
      <c r="M4" s="176" t="s">
        <v>359</v>
      </c>
      <c r="N4" s="176" t="s">
        <v>360</v>
      </c>
      <c r="O4" s="176" t="s">
        <v>361</v>
      </c>
      <c r="P4" s="178" t="s">
        <v>362</v>
      </c>
    </row>
    <row r="5" spans="1:16" ht="20.25" customHeight="1">
      <c r="A5" s="44" t="s">
        <v>255</v>
      </c>
      <c r="B5" s="44" t="s">
        <v>256</v>
      </c>
      <c r="C5" s="93" t="s">
        <v>257</v>
      </c>
      <c r="D5" s="209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80"/>
    </row>
    <row r="6" spans="1:16" s="21" customFormat="1" ht="42" customHeight="1">
      <c r="A6" s="66"/>
      <c r="B6" s="66"/>
      <c r="C6" s="66"/>
      <c r="D6" s="94" t="s">
        <v>247</v>
      </c>
      <c r="E6" s="59">
        <f t="shared" ref="E6:P7" si="0">E7</f>
        <v>0.8</v>
      </c>
      <c r="F6" s="59">
        <f t="shared" si="0"/>
        <v>0</v>
      </c>
      <c r="G6" s="59">
        <f t="shared" si="0"/>
        <v>0</v>
      </c>
      <c r="H6" s="59">
        <f t="shared" si="0"/>
        <v>0</v>
      </c>
      <c r="I6" s="59">
        <f t="shared" si="0"/>
        <v>0</v>
      </c>
      <c r="J6" s="59">
        <f t="shared" si="0"/>
        <v>0.8</v>
      </c>
      <c r="K6" s="59">
        <f t="shared" si="0"/>
        <v>0</v>
      </c>
      <c r="L6" s="59">
        <f t="shared" si="0"/>
        <v>0</v>
      </c>
      <c r="M6" s="59">
        <f t="shared" si="0"/>
        <v>0</v>
      </c>
      <c r="N6" s="59">
        <f t="shared" si="0"/>
        <v>0</v>
      </c>
      <c r="O6" s="59">
        <f t="shared" si="0"/>
        <v>0</v>
      </c>
      <c r="P6" s="59">
        <f t="shared" si="0"/>
        <v>0</v>
      </c>
    </row>
    <row r="7" spans="1:16" ht="42" customHeight="1">
      <c r="A7" s="66" t="s">
        <v>263</v>
      </c>
      <c r="B7" s="66"/>
      <c r="C7" s="66"/>
      <c r="D7" s="94" t="s">
        <v>264</v>
      </c>
      <c r="E7" s="59">
        <f t="shared" si="0"/>
        <v>0.8</v>
      </c>
      <c r="F7" s="59">
        <f t="shared" si="0"/>
        <v>0</v>
      </c>
      <c r="G7" s="59">
        <f t="shared" si="0"/>
        <v>0</v>
      </c>
      <c r="H7" s="59">
        <f t="shared" si="0"/>
        <v>0</v>
      </c>
      <c r="I7" s="59">
        <f t="shared" si="0"/>
        <v>0</v>
      </c>
      <c r="J7" s="59">
        <f t="shared" si="0"/>
        <v>0.8</v>
      </c>
      <c r="K7" s="59">
        <f t="shared" si="0"/>
        <v>0</v>
      </c>
      <c r="L7" s="59">
        <f t="shared" si="0"/>
        <v>0</v>
      </c>
      <c r="M7" s="59">
        <f t="shared" si="0"/>
        <v>0</v>
      </c>
      <c r="N7" s="59">
        <f t="shared" si="0"/>
        <v>0</v>
      </c>
      <c r="O7" s="59">
        <f t="shared" si="0"/>
        <v>0</v>
      </c>
      <c r="P7" s="59">
        <f t="shared" si="0"/>
        <v>0</v>
      </c>
    </row>
    <row r="8" spans="1:16" ht="42" customHeight="1">
      <c r="A8" s="66" t="s">
        <v>265</v>
      </c>
      <c r="B8" s="66" t="s">
        <v>266</v>
      </c>
      <c r="C8" s="66" t="s">
        <v>267</v>
      </c>
      <c r="D8" s="94" t="s">
        <v>268</v>
      </c>
      <c r="E8" s="59">
        <v>0.8</v>
      </c>
      <c r="F8" s="59">
        <v>0</v>
      </c>
      <c r="G8" s="59">
        <v>0</v>
      </c>
      <c r="H8" s="59">
        <v>0</v>
      </c>
      <c r="I8" s="59">
        <v>0</v>
      </c>
      <c r="J8" s="59">
        <v>0.8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</row>
  </sheetData>
  <sheetProtection formatCells="0" formatColumns="0" formatRows="0"/>
  <mergeCells count="15">
    <mergeCell ref="L4:L5"/>
    <mergeCell ref="M4:M5"/>
    <mergeCell ref="N4:N5"/>
    <mergeCell ref="O4:O5"/>
    <mergeCell ref="P4:P5"/>
    <mergeCell ref="G4:G5"/>
    <mergeCell ref="H4:H5"/>
    <mergeCell ref="I4:I5"/>
    <mergeCell ref="J4:J5"/>
    <mergeCell ref="K4:K5"/>
    <mergeCell ref="A3:F3"/>
    <mergeCell ref="A4:C4"/>
    <mergeCell ref="D4:D5"/>
    <mergeCell ref="E4:E5"/>
    <mergeCell ref="F4:F5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8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Zeros="0" workbookViewId="0"/>
  </sheetViews>
  <sheetFormatPr defaultColWidth="9" defaultRowHeight="14.25"/>
  <cols>
    <col min="1" max="1" width="4.875" customWidth="1"/>
    <col min="2" max="2" width="3.75" customWidth="1"/>
    <col min="3" max="3" width="4" customWidth="1"/>
    <col min="4" max="4" width="20.625" customWidth="1"/>
    <col min="5" max="5" width="14.75" customWidth="1"/>
    <col min="6" max="6" width="15.125" customWidth="1"/>
    <col min="7" max="7" width="14.125" customWidth="1"/>
    <col min="8" max="8" width="15" customWidth="1"/>
    <col min="9" max="9" width="12.125" customWidth="1"/>
    <col min="10" max="10" width="16.875" customWidth="1"/>
  </cols>
  <sheetData>
    <row r="1" spans="1:10" ht="24" customHeight="1">
      <c r="A1" s="22" t="s">
        <v>363</v>
      </c>
      <c r="B1" s="50"/>
      <c r="C1" s="50"/>
      <c r="D1" s="51"/>
      <c r="E1" s="51"/>
      <c r="F1" s="51"/>
      <c r="G1" s="51"/>
      <c r="H1" s="51"/>
      <c r="I1" s="51"/>
      <c r="J1" s="54"/>
    </row>
    <row r="2" spans="1:10" ht="42" customHeight="1">
      <c r="A2" s="42" t="s">
        <v>364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18.75" customHeight="1">
      <c r="A3" s="199" t="s">
        <v>130</v>
      </c>
      <c r="B3" s="200"/>
      <c r="C3" s="200"/>
      <c r="D3" s="200"/>
      <c r="E3" s="200"/>
      <c r="F3" s="200"/>
      <c r="G3" s="51"/>
      <c r="H3" s="51"/>
      <c r="I3" s="51"/>
      <c r="J3" s="55" t="s">
        <v>219</v>
      </c>
    </row>
    <row r="4" spans="1:10" ht="21.75" customHeight="1">
      <c r="A4" s="205" t="s">
        <v>253</v>
      </c>
      <c r="B4" s="206"/>
      <c r="C4" s="207"/>
      <c r="D4" s="178" t="s">
        <v>254</v>
      </c>
      <c r="E4" s="176" t="s">
        <v>222</v>
      </c>
      <c r="F4" s="176" t="s">
        <v>365</v>
      </c>
      <c r="G4" s="176" t="s">
        <v>359</v>
      </c>
      <c r="H4" s="176" t="s">
        <v>361</v>
      </c>
      <c r="I4" s="176" t="s">
        <v>366</v>
      </c>
      <c r="J4" s="176" t="s">
        <v>362</v>
      </c>
    </row>
    <row r="5" spans="1:10" ht="14.25" customHeight="1">
      <c r="A5" s="36" t="s">
        <v>255</v>
      </c>
      <c r="B5" s="36" t="s">
        <v>256</v>
      </c>
      <c r="C5" s="36" t="s">
        <v>257</v>
      </c>
      <c r="D5" s="180"/>
      <c r="E5" s="177"/>
      <c r="F5" s="177"/>
      <c r="G5" s="177"/>
      <c r="H5" s="177"/>
      <c r="I5" s="177"/>
      <c r="J5" s="177"/>
    </row>
    <row r="6" spans="1:10" s="21" customFormat="1" ht="42" customHeight="1">
      <c r="A6" s="66"/>
      <c r="B6" s="66"/>
      <c r="C6" s="66"/>
      <c r="D6" s="61" t="s">
        <v>247</v>
      </c>
      <c r="E6" s="56">
        <f t="shared" ref="E6:J7" si="0">E7</f>
        <v>0.8</v>
      </c>
      <c r="F6" s="56">
        <f t="shared" si="0"/>
        <v>0.8</v>
      </c>
      <c r="G6" s="56">
        <f t="shared" si="0"/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</row>
    <row r="7" spans="1:10" ht="42" customHeight="1">
      <c r="A7" s="66" t="s">
        <v>263</v>
      </c>
      <c r="B7" s="66"/>
      <c r="C7" s="66"/>
      <c r="D7" s="61" t="s">
        <v>264</v>
      </c>
      <c r="E7" s="56">
        <f t="shared" si="0"/>
        <v>0.8</v>
      </c>
      <c r="F7" s="56">
        <f t="shared" si="0"/>
        <v>0.8</v>
      </c>
      <c r="G7" s="56">
        <f t="shared" si="0"/>
        <v>0</v>
      </c>
      <c r="H7" s="56">
        <f t="shared" si="0"/>
        <v>0</v>
      </c>
      <c r="I7" s="56">
        <f t="shared" si="0"/>
        <v>0</v>
      </c>
      <c r="J7" s="56">
        <f t="shared" si="0"/>
        <v>0</v>
      </c>
    </row>
    <row r="8" spans="1:10" ht="42" customHeight="1">
      <c r="A8" s="66" t="s">
        <v>265</v>
      </c>
      <c r="B8" s="66" t="s">
        <v>266</v>
      </c>
      <c r="C8" s="66" t="s">
        <v>267</v>
      </c>
      <c r="D8" s="61" t="s">
        <v>268</v>
      </c>
      <c r="E8" s="56">
        <v>0.8</v>
      </c>
      <c r="F8" s="56">
        <v>0.8</v>
      </c>
      <c r="G8" s="56">
        <v>0</v>
      </c>
      <c r="H8" s="56">
        <v>0</v>
      </c>
      <c r="I8" s="56">
        <v>0</v>
      </c>
      <c r="J8" s="56">
        <v>0</v>
      </c>
    </row>
  </sheetData>
  <sheetProtection formatCells="0" formatColumns="0" formatRows="0"/>
  <mergeCells count="9">
    <mergeCell ref="G4:G5"/>
    <mergeCell ref="H4:H5"/>
    <mergeCell ref="I4:I5"/>
    <mergeCell ref="J4:J5"/>
    <mergeCell ref="A3:F3"/>
    <mergeCell ref="A4:C4"/>
    <mergeCell ref="D4:D5"/>
    <mergeCell ref="E4:E5"/>
    <mergeCell ref="F4:F5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9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showZeros="0" workbookViewId="0"/>
  </sheetViews>
  <sheetFormatPr defaultColWidth="9" defaultRowHeight="14.25"/>
  <cols>
    <col min="1" max="1" width="37.25" customWidth="1"/>
    <col min="2" max="2" width="18.875" customWidth="1"/>
    <col min="3" max="3" width="27.375" customWidth="1"/>
    <col min="4" max="4" width="17.5" customWidth="1"/>
    <col min="5" max="5" width="15.875" customWidth="1"/>
    <col min="6" max="6" width="17.75" customWidth="1"/>
    <col min="7" max="7" width="17.375" customWidth="1"/>
  </cols>
  <sheetData>
    <row r="1" spans="1:7" ht="14.25" customHeight="1">
      <c r="A1" s="22" t="s">
        <v>367</v>
      </c>
      <c r="B1" s="22"/>
      <c r="C1" s="22"/>
      <c r="D1" s="22"/>
      <c r="E1" s="23"/>
      <c r="F1" s="23"/>
      <c r="G1" s="23"/>
    </row>
    <row r="2" spans="1:7" ht="32.25" customHeight="1">
      <c r="A2" s="210" t="s">
        <v>368</v>
      </c>
      <c r="B2" s="210"/>
      <c r="C2" s="210"/>
      <c r="D2" s="210"/>
      <c r="E2" s="210"/>
      <c r="F2" s="210"/>
      <c r="G2" s="210"/>
    </row>
    <row r="3" spans="1:7" ht="19.5" customHeight="1">
      <c r="A3" s="184" t="s">
        <v>130</v>
      </c>
      <c r="B3" s="185"/>
      <c r="C3" s="185"/>
      <c r="D3" s="29"/>
      <c r="E3" s="23"/>
      <c r="F3" s="29"/>
      <c r="G3" s="78" t="s">
        <v>131</v>
      </c>
    </row>
    <row r="4" spans="1:7" ht="14.25" customHeight="1">
      <c r="A4" s="79" t="s">
        <v>132</v>
      </c>
      <c r="B4" s="79"/>
      <c r="C4" s="79" t="s">
        <v>133</v>
      </c>
      <c r="D4" s="79"/>
      <c r="E4" s="80"/>
      <c r="F4" s="80"/>
      <c r="G4" s="80"/>
    </row>
    <row r="5" spans="1:7" ht="14.25" customHeight="1">
      <c r="A5" s="81" t="s">
        <v>134</v>
      </c>
      <c r="B5" s="81" t="s">
        <v>135</v>
      </c>
      <c r="C5" s="81" t="s">
        <v>134</v>
      </c>
      <c r="D5" s="81" t="s">
        <v>247</v>
      </c>
      <c r="E5" s="81" t="s">
        <v>369</v>
      </c>
      <c r="F5" s="81" t="s">
        <v>370</v>
      </c>
      <c r="G5" s="81" t="s">
        <v>371</v>
      </c>
    </row>
    <row r="6" spans="1:7" s="21" customFormat="1" ht="21.75" customHeight="1">
      <c r="A6" s="82" t="s">
        <v>139</v>
      </c>
      <c r="B6" s="83">
        <v>90.76</v>
      </c>
      <c r="C6" s="82" t="s">
        <v>140</v>
      </c>
      <c r="D6" s="84">
        <v>0</v>
      </c>
      <c r="E6" s="84">
        <v>0</v>
      </c>
      <c r="F6" s="84">
        <v>0</v>
      </c>
      <c r="G6" s="85"/>
    </row>
    <row r="7" spans="1:7" s="21" customFormat="1" ht="21.75" customHeight="1">
      <c r="A7" s="82" t="s">
        <v>143</v>
      </c>
      <c r="B7" s="83">
        <v>90.76</v>
      </c>
      <c r="C7" s="82" t="s">
        <v>144</v>
      </c>
      <c r="D7" s="84">
        <v>0</v>
      </c>
      <c r="E7" s="84">
        <v>0</v>
      </c>
      <c r="F7" s="84">
        <v>0</v>
      </c>
      <c r="G7" s="85"/>
    </row>
    <row r="8" spans="1:7" s="21" customFormat="1" ht="21.75" customHeight="1">
      <c r="A8" s="86"/>
      <c r="B8" s="83"/>
      <c r="C8" s="82" t="s">
        <v>147</v>
      </c>
      <c r="D8" s="84">
        <v>0</v>
      </c>
      <c r="E8" s="84">
        <v>0</v>
      </c>
      <c r="F8" s="84">
        <v>0</v>
      </c>
      <c r="G8" s="85"/>
    </row>
    <row r="9" spans="1:7" s="21" customFormat="1" ht="21.75" customHeight="1">
      <c r="A9" s="87"/>
      <c r="B9" s="88"/>
      <c r="C9" s="82" t="s">
        <v>150</v>
      </c>
      <c r="D9" s="84">
        <v>0</v>
      </c>
      <c r="E9" s="84">
        <v>0</v>
      </c>
      <c r="F9" s="84">
        <v>0</v>
      </c>
      <c r="G9" s="85"/>
    </row>
    <row r="10" spans="1:7" s="21" customFormat="1" ht="21.75" customHeight="1">
      <c r="A10" s="82" t="s">
        <v>372</v>
      </c>
      <c r="B10" s="83">
        <v>0</v>
      </c>
      <c r="C10" s="82" t="s">
        <v>154</v>
      </c>
      <c r="D10" s="84">
        <v>0</v>
      </c>
      <c r="E10" s="84">
        <v>0</v>
      </c>
      <c r="F10" s="84">
        <v>0</v>
      </c>
      <c r="G10" s="85"/>
    </row>
    <row r="11" spans="1:7" s="21" customFormat="1" ht="21.75" customHeight="1">
      <c r="A11" s="82" t="s">
        <v>373</v>
      </c>
      <c r="B11" s="83">
        <v>0</v>
      </c>
      <c r="C11" s="82" t="s">
        <v>158</v>
      </c>
      <c r="D11" s="84">
        <v>9.15</v>
      </c>
      <c r="E11" s="84">
        <v>9.15</v>
      </c>
      <c r="F11" s="84">
        <v>0</v>
      </c>
      <c r="G11" s="85"/>
    </row>
    <row r="12" spans="1:7" s="21" customFormat="1" ht="21.75" customHeight="1">
      <c r="A12" s="82" t="s">
        <v>374</v>
      </c>
      <c r="B12" s="83">
        <v>0</v>
      </c>
      <c r="C12" s="82" t="s">
        <v>162</v>
      </c>
      <c r="D12" s="84">
        <v>0</v>
      </c>
      <c r="E12" s="84">
        <v>0</v>
      </c>
      <c r="F12" s="84">
        <v>0</v>
      </c>
      <c r="G12" s="85"/>
    </row>
    <row r="13" spans="1:7" s="21" customFormat="1" ht="21.75" customHeight="1">
      <c r="A13" s="82" t="s">
        <v>375</v>
      </c>
      <c r="B13" s="83">
        <v>0</v>
      </c>
      <c r="C13" s="82" t="s">
        <v>166</v>
      </c>
      <c r="D13" s="84">
        <v>0</v>
      </c>
      <c r="E13" s="84">
        <v>0</v>
      </c>
      <c r="F13" s="84">
        <v>0</v>
      </c>
      <c r="G13" s="85"/>
    </row>
    <row r="14" spans="1:7" s="21" customFormat="1" ht="21.75" customHeight="1">
      <c r="A14" s="82" t="s">
        <v>376</v>
      </c>
      <c r="B14" s="83">
        <v>0</v>
      </c>
      <c r="C14" s="82" t="s">
        <v>170</v>
      </c>
      <c r="D14" s="84">
        <v>0</v>
      </c>
      <c r="E14" s="84">
        <v>0</v>
      </c>
      <c r="F14" s="84">
        <v>0</v>
      </c>
      <c r="G14" s="85"/>
    </row>
    <row r="15" spans="1:7" s="21" customFormat="1" ht="21.75" customHeight="1">
      <c r="A15" s="82" t="s">
        <v>377</v>
      </c>
      <c r="B15" s="83">
        <v>0</v>
      </c>
      <c r="C15" s="82" t="s">
        <v>174</v>
      </c>
      <c r="D15" s="84">
        <v>81.61</v>
      </c>
      <c r="E15" s="84">
        <v>81.61</v>
      </c>
      <c r="F15" s="84">
        <v>0</v>
      </c>
      <c r="G15" s="85"/>
    </row>
    <row r="16" spans="1:7" s="21" customFormat="1" ht="21.75" customHeight="1">
      <c r="A16" s="82" t="s">
        <v>378</v>
      </c>
      <c r="B16" s="83">
        <v>0</v>
      </c>
      <c r="C16" s="82" t="s">
        <v>178</v>
      </c>
      <c r="D16" s="84">
        <v>0</v>
      </c>
      <c r="E16" s="84">
        <v>0</v>
      </c>
      <c r="F16" s="84">
        <v>0</v>
      </c>
      <c r="G16" s="85"/>
    </row>
    <row r="17" spans="1:7" s="21" customFormat="1" ht="21.75" customHeight="1">
      <c r="A17" s="86" t="s">
        <v>180</v>
      </c>
      <c r="B17" s="83">
        <v>0</v>
      </c>
      <c r="C17" s="89" t="s">
        <v>181</v>
      </c>
      <c r="D17" s="84">
        <v>0</v>
      </c>
      <c r="E17" s="84">
        <v>0</v>
      </c>
      <c r="F17" s="84">
        <v>0</v>
      </c>
      <c r="G17" s="85"/>
    </row>
    <row r="18" spans="1:7" s="21" customFormat="1" ht="21.75" customHeight="1">
      <c r="A18" s="82"/>
      <c r="B18" s="90"/>
      <c r="C18" s="89" t="s">
        <v>185</v>
      </c>
      <c r="D18" s="84">
        <v>0</v>
      </c>
      <c r="E18" s="84">
        <v>0</v>
      </c>
      <c r="F18" s="84">
        <v>0</v>
      </c>
      <c r="G18" s="85"/>
    </row>
    <row r="19" spans="1:7" s="21" customFormat="1" ht="21.75" customHeight="1">
      <c r="A19" s="82" t="s">
        <v>184</v>
      </c>
      <c r="B19" s="83">
        <v>0</v>
      </c>
      <c r="C19" s="89" t="s">
        <v>189</v>
      </c>
      <c r="D19" s="84">
        <v>0</v>
      </c>
      <c r="E19" s="84">
        <v>0</v>
      </c>
      <c r="F19" s="84">
        <v>0</v>
      </c>
      <c r="G19" s="85"/>
    </row>
    <row r="20" spans="1:7" s="21" customFormat="1" ht="21.75" customHeight="1">
      <c r="A20" s="82" t="s">
        <v>188</v>
      </c>
      <c r="B20" s="83">
        <v>0</v>
      </c>
      <c r="C20" s="89" t="s">
        <v>193</v>
      </c>
      <c r="D20" s="84">
        <v>0</v>
      </c>
      <c r="E20" s="84">
        <v>0</v>
      </c>
      <c r="F20" s="84">
        <v>0</v>
      </c>
      <c r="G20" s="85"/>
    </row>
    <row r="21" spans="1:7" s="21" customFormat="1" ht="21.75" customHeight="1">
      <c r="A21" s="82" t="s">
        <v>379</v>
      </c>
      <c r="B21" s="83">
        <v>0</v>
      </c>
      <c r="C21" s="89" t="s">
        <v>196</v>
      </c>
      <c r="D21" s="84">
        <v>0</v>
      </c>
      <c r="E21" s="84">
        <v>0</v>
      </c>
      <c r="F21" s="84">
        <v>0</v>
      </c>
      <c r="G21" s="85"/>
    </row>
    <row r="22" spans="1:7" s="21" customFormat="1" ht="21.75" customHeight="1">
      <c r="A22" s="82"/>
      <c r="B22" s="83"/>
      <c r="C22" s="89" t="s">
        <v>199</v>
      </c>
      <c r="D22" s="84">
        <v>0</v>
      </c>
      <c r="E22" s="84">
        <v>0</v>
      </c>
      <c r="F22" s="84">
        <v>0</v>
      </c>
      <c r="G22" s="85"/>
    </row>
    <row r="23" spans="1:7" s="21" customFormat="1" ht="21.75" customHeight="1">
      <c r="A23" s="82"/>
      <c r="B23" s="83"/>
      <c r="C23" s="89" t="s">
        <v>201</v>
      </c>
      <c r="D23" s="84">
        <v>0</v>
      </c>
      <c r="E23" s="84">
        <v>0</v>
      </c>
      <c r="F23" s="84">
        <v>0</v>
      </c>
      <c r="G23" s="85"/>
    </row>
    <row r="24" spans="1:7" s="21" customFormat="1" ht="21.75" customHeight="1">
      <c r="A24" s="82"/>
      <c r="B24" s="83"/>
      <c r="C24" s="89" t="s">
        <v>203</v>
      </c>
      <c r="D24" s="84">
        <v>0</v>
      </c>
      <c r="E24" s="84">
        <v>0</v>
      </c>
      <c r="F24" s="84">
        <v>0</v>
      </c>
      <c r="G24" s="85"/>
    </row>
    <row r="25" spans="1:7" s="21" customFormat="1" ht="21.75" customHeight="1">
      <c r="A25" s="82"/>
      <c r="B25" s="83"/>
      <c r="C25" s="89" t="s">
        <v>205</v>
      </c>
      <c r="D25" s="84">
        <v>0</v>
      </c>
      <c r="E25" s="84">
        <v>0</v>
      </c>
      <c r="F25" s="84">
        <v>0</v>
      </c>
      <c r="G25" s="85"/>
    </row>
    <row r="26" spans="1:7" s="21" customFormat="1" ht="21.75" customHeight="1">
      <c r="A26" s="82"/>
      <c r="B26" s="83"/>
      <c r="C26" s="89" t="s">
        <v>208</v>
      </c>
      <c r="D26" s="84">
        <v>0</v>
      </c>
      <c r="E26" s="84">
        <v>0</v>
      </c>
      <c r="F26" s="84">
        <v>0</v>
      </c>
      <c r="G26" s="85"/>
    </row>
    <row r="27" spans="1:7" s="21" customFormat="1" ht="21.75" customHeight="1">
      <c r="A27" s="82"/>
      <c r="B27" s="83"/>
      <c r="C27" s="89" t="s">
        <v>211</v>
      </c>
      <c r="D27" s="84">
        <v>0</v>
      </c>
      <c r="E27" s="84">
        <v>0</v>
      </c>
      <c r="F27" s="84">
        <v>0</v>
      </c>
      <c r="G27" s="85"/>
    </row>
    <row r="28" spans="1:7" s="21" customFormat="1" ht="21.75" customHeight="1">
      <c r="A28" s="91" t="s">
        <v>204</v>
      </c>
      <c r="B28" s="92">
        <v>90.76</v>
      </c>
      <c r="C28" s="91" t="s">
        <v>380</v>
      </c>
      <c r="D28" s="84">
        <v>90.76</v>
      </c>
      <c r="E28" s="84">
        <v>90.76</v>
      </c>
      <c r="F28" s="84">
        <v>0</v>
      </c>
      <c r="G28" s="85"/>
    </row>
  </sheetData>
  <sheetProtection formatCells="0" formatColumns="0" formatRows="0"/>
  <mergeCells count="2">
    <mergeCell ref="A2:G2"/>
    <mergeCell ref="A3:C3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8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showGridLines="0" showZeros="0" workbookViewId="0"/>
  </sheetViews>
  <sheetFormatPr defaultColWidth="9" defaultRowHeight="14.25"/>
  <cols>
    <col min="1" max="1" width="4.5" customWidth="1"/>
    <col min="2" max="2" width="3.75" customWidth="1"/>
    <col min="3" max="3" width="3.5" customWidth="1"/>
    <col min="4" max="4" width="19" customWidth="1"/>
    <col min="5" max="5" width="9.75" customWidth="1"/>
    <col min="6" max="6" width="8.375" customWidth="1"/>
    <col min="7" max="7" width="6.875" customWidth="1"/>
    <col min="8" max="9" width="7.5" customWidth="1"/>
    <col min="10" max="10" width="6.25" customWidth="1"/>
    <col min="11" max="11" width="7.5" customWidth="1"/>
    <col min="12" max="12" width="6.75" customWidth="1"/>
    <col min="13" max="13" width="7.5" customWidth="1"/>
    <col min="14" max="14" width="6.625" customWidth="1"/>
    <col min="15" max="15" width="7.5" customWidth="1"/>
    <col min="16" max="16" width="6.5" customWidth="1"/>
    <col min="17" max="17" width="7.5" customWidth="1"/>
    <col min="18" max="19" width="6.25" customWidth="1"/>
    <col min="20" max="20" width="6.75" customWidth="1"/>
    <col min="21" max="21" width="6.25" customWidth="1"/>
    <col min="22" max="23" width="6.75" customWidth="1"/>
  </cols>
  <sheetData>
    <row r="1" spans="1:23" ht="24" customHeight="1">
      <c r="A1" s="22" t="s">
        <v>381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29"/>
      <c r="R1" s="23"/>
      <c r="S1" s="23"/>
      <c r="T1" s="23"/>
      <c r="U1" s="23"/>
      <c r="V1" s="23"/>
      <c r="W1" s="47"/>
    </row>
    <row r="2" spans="1:23" ht="40.5" customHeight="1">
      <c r="A2" s="42" t="s">
        <v>382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3" ht="21" customHeight="1">
      <c r="A3" s="184" t="s">
        <v>130</v>
      </c>
      <c r="B3" s="185"/>
      <c r="C3" s="185"/>
      <c r="D3" s="185"/>
      <c r="E3" s="185"/>
      <c r="F3" s="185"/>
      <c r="G3" s="185"/>
      <c r="H3" s="185"/>
      <c r="I3" s="185"/>
      <c r="J3" s="76"/>
      <c r="K3" s="41"/>
      <c r="L3" s="41"/>
      <c r="M3" s="41"/>
      <c r="N3" s="41"/>
      <c r="O3" s="41"/>
      <c r="P3" s="41"/>
      <c r="Q3" s="29"/>
      <c r="R3" s="23"/>
      <c r="S3" s="23"/>
      <c r="T3" s="23"/>
      <c r="U3" s="23"/>
      <c r="V3" s="211" t="s">
        <v>219</v>
      </c>
      <c r="W3" s="211"/>
    </row>
    <row r="4" spans="1:23" ht="14.25" customHeight="1">
      <c r="A4" s="173" t="s">
        <v>253</v>
      </c>
      <c r="B4" s="174"/>
      <c r="C4" s="174"/>
      <c r="D4" s="175"/>
      <c r="E4" s="176" t="s">
        <v>271</v>
      </c>
      <c r="F4" s="173" t="s">
        <v>272</v>
      </c>
      <c r="G4" s="174"/>
      <c r="H4" s="174"/>
      <c r="I4" s="174"/>
      <c r="J4" s="175"/>
      <c r="K4" s="212" t="s">
        <v>273</v>
      </c>
      <c r="L4" s="212"/>
      <c r="M4" s="212"/>
      <c r="N4" s="212"/>
      <c r="O4" s="212"/>
      <c r="P4" s="212"/>
      <c r="Q4" s="212"/>
      <c r="R4" s="212"/>
      <c r="S4" s="212"/>
      <c r="T4" s="212" t="s">
        <v>274</v>
      </c>
      <c r="U4" s="213" t="s">
        <v>275</v>
      </c>
      <c r="V4" s="174"/>
      <c r="W4" s="214"/>
    </row>
    <row r="5" spans="1:23" ht="33.75" customHeight="1">
      <c r="A5" s="173" t="s">
        <v>276</v>
      </c>
      <c r="B5" s="174"/>
      <c r="C5" s="175"/>
      <c r="D5" s="176" t="s">
        <v>277</v>
      </c>
      <c r="E5" s="181"/>
      <c r="F5" s="176" t="s">
        <v>247</v>
      </c>
      <c r="G5" s="176" t="s">
        <v>278</v>
      </c>
      <c r="H5" s="176" t="s">
        <v>279</v>
      </c>
      <c r="I5" s="176" t="s">
        <v>280</v>
      </c>
      <c r="J5" s="176" t="s">
        <v>281</v>
      </c>
      <c r="K5" s="212" t="s">
        <v>247</v>
      </c>
      <c r="L5" s="215" t="s">
        <v>282</v>
      </c>
      <c r="M5" s="215" t="s">
        <v>283</v>
      </c>
      <c r="N5" s="215" t="s">
        <v>284</v>
      </c>
      <c r="O5" s="215" t="s">
        <v>285</v>
      </c>
      <c r="P5" s="215" t="s">
        <v>281</v>
      </c>
      <c r="Q5" s="215" t="s">
        <v>286</v>
      </c>
      <c r="R5" s="215" t="s">
        <v>287</v>
      </c>
      <c r="S5" s="215" t="s">
        <v>288</v>
      </c>
      <c r="T5" s="212"/>
      <c r="U5" s="216" t="s">
        <v>240</v>
      </c>
      <c r="V5" s="178" t="s">
        <v>289</v>
      </c>
      <c r="W5" s="218" t="s">
        <v>290</v>
      </c>
    </row>
    <row r="6" spans="1:23" ht="14.25" customHeight="1">
      <c r="A6" s="30" t="s">
        <v>255</v>
      </c>
      <c r="B6" s="30" t="s">
        <v>256</v>
      </c>
      <c r="C6" s="30" t="s">
        <v>257</v>
      </c>
      <c r="D6" s="177"/>
      <c r="E6" s="177"/>
      <c r="F6" s="177"/>
      <c r="G6" s="177"/>
      <c r="H6" s="177"/>
      <c r="I6" s="177"/>
      <c r="J6" s="177"/>
      <c r="K6" s="212"/>
      <c r="L6" s="215"/>
      <c r="M6" s="215"/>
      <c r="N6" s="215"/>
      <c r="O6" s="215"/>
      <c r="P6" s="215"/>
      <c r="Q6" s="215"/>
      <c r="R6" s="215"/>
      <c r="S6" s="215"/>
      <c r="T6" s="212"/>
      <c r="U6" s="217"/>
      <c r="V6" s="180"/>
      <c r="W6" s="219"/>
    </row>
    <row r="7" spans="1:23" s="21" customFormat="1" ht="42" customHeight="1">
      <c r="A7" s="34"/>
      <c r="B7" s="34"/>
      <c r="C7" s="34"/>
      <c r="D7" s="46" t="s">
        <v>247</v>
      </c>
      <c r="E7" s="53">
        <f t="shared" ref="E7:W7" si="0">E8+E10</f>
        <v>90.76</v>
      </c>
      <c r="F7" s="56">
        <f t="shared" si="0"/>
        <v>90.76</v>
      </c>
      <c r="G7" s="75">
        <f t="shared" si="0"/>
        <v>80.34</v>
      </c>
      <c r="H7" s="56">
        <f t="shared" si="0"/>
        <v>9.6199999999999992</v>
      </c>
      <c r="I7" s="56">
        <f t="shared" si="0"/>
        <v>0.8</v>
      </c>
      <c r="J7" s="56">
        <f t="shared" si="0"/>
        <v>0</v>
      </c>
      <c r="K7" s="77">
        <f t="shared" si="0"/>
        <v>0</v>
      </c>
      <c r="L7" s="77">
        <f t="shared" si="0"/>
        <v>0</v>
      </c>
      <c r="M7" s="77">
        <f t="shared" si="0"/>
        <v>0</v>
      </c>
      <c r="N7" s="77">
        <f t="shared" si="0"/>
        <v>0</v>
      </c>
      <c r="O7" s="77">
        <f t="shared" si="0"/>
        <v>0</v>
      </c>
      <c r="P7" s="77">
        <f t="shared" si="0"/>
        <v>0</v>
      </c>
      <c r="Q7" s="77">
        <f t="shared" si="0"/>
        <v>0</v>
      </c>
      <c r="R7" s="77">
        <f t="shared" si="0"/>
        <v>0</v>
      </c>
      <c r="S7" s="77">
        <f t="shared" si="0"/>
        <v>0</v>
      </c>
      <c r="T7" s="77">
        <f t="shared" si="0"/>
        <v>0</v>
      </c>
      <c r="U7" s="77">
        <f t="shared" si="0"/>
        <v>0</v>
      </c>
      <c r="V7" s="77">
        <f t="shared" si="0"/>
        <v>0</v>
      </c>
      <c r="W7" s="77">
        <f t="shared" si="0"/>
        <v>0</v>
      </c>
    </row>
    <row r="8" spans="1:23" ht="42" customHeight="1">
      <c r="A8" s="34" t="s">
        <v>258</v>
      </c>
      <c r="B8" s="34"/>
      <c r="C8" s="34"/>
      <c r="D8" s="46" t="s">
        <v>259</v>
      </c>
      <c r="E8" s="53">
        <f t="shared" ref="E8:W8" si="1">E9</f>
        <v>9.15</v>
      </c>
      <c r="F8" s="56">
        <f t="shared" si="1"/>
        <v>9.15</v>
      </c>
      <c r="G8" s="75">
        <f t="shared" si="1"/>
        <v>9.15</v>
      </c>
      <c r="H8" s="56">
        <f t="shared" si="1"/>
        <v>0</v>
      </c>
      <c r="I8" s="56">
        <f t="shared" si="1"/>
        <v>0</v>
      </c>
      <c r="J8" s="56">
        <f t="shared" si="1"/>
        <v>0</v>
      </c>
      <c r="K8" s="77">
        <f t="shared" si="1"/>
        <v>0</v>
      </c>
      <c r="L8" s="77">
        <f t="shared" si="1"/>
        <v>0</v>
      </c>
      <c r="M8" s="77">
        <f t="shared" si="1"/>
        <v>0</v>
      </c>
      <c r="N8" s="77">
        <f t="shared" si="1"/>
        <v>0</v>
      </c>
      <c r="O8" s="77">
        <f t="shared" si="1"/>
        <v>0</v>
      </c>
      <c r="P8" s="77">
        <f t="shared" si="1"/>
        <v>0</v>
      </c>
      <c r="Q8" s="77">
        <f t="shared" si="1"/>
        <v>0</v>
      </c>
      <c r="R8" s="77">
        <f t="shared" si="1"/>
        <v>0</v>
      </c>
      <c r="S8" s="77">
        <f t="shared" si="1"/>
        <v>0</v>
      </c>
      <c r="T8" s="77">
        <f t="shared" si="1"/>
        <v>0</v>
      </c>
      <c r="U8" s="77">
        <f t="shared" si="1"/>
        <v>0</v>
      </c>
      <c r="V8" s="77">
        <f t="shared" si="1"/>
        <v>0</v>
      </c>
      <c r="W8" s="77">
        <f t="shared" si="1"/>
        <v>0</v>
      </c>
    </row>
    <row r="9" spans="1:23" ht="42" customHeight="1">
      <c r="A9" s="34" t="s">
        <v>260</v>
      </c>
      <c r="B9" s="34" t="s">
        <v>261</v>
      </c>
      <c r="C9" s="34" t="s">
        <v>261</v>
      </c>
      <c r="D9" s="46" t="s">
        <v>262</v>
      </c>
      <c r="E9" s="53">
        <v>9.15</v>
      </c>
      <c r="F9" s="56">
        <v>9.15</v>
      </c>
      <c r="G9" s="75">
        <v>9.15</v>
      </c>
      <c r="H9" s="56">
        <v>0</v>
      </c>
      <c r="I9" s="56">
        <v>0</v>
      </c>
      <c r="J9" s="56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</row>
    <row r="10" spans="1:23" ht="42" customHeight="1">
      <c r="A10" s="34" t="s">
        <v>263</v>
      </c>
      <c r="B10" s="34"/>
      <c r="C10" s="34"/>
      <c r="D10" s="46" t="s">
        <v>264</v>
      </c>
      <c r="E10" s="53">
        <f t="shared" ref="E10:W10" si="2">E11</f>
        <v>81.61</v>
      </c>
      <c r="F10" s="56">
        <f t="shared" si="2"/>
        <v>81.61</v>
      </c>
      <c r="G10" s="75">
        <f t="shared" si="2"/>
        <v>71.19</v>
      </c>
      <c r="H10" s="56">
        <f t="shared" si="2"/>
        <v>9.6199999999999992</v>
      </c>
      <c r="I10" s="56">
        <f t="shared" si="2"/>
        <v>0.8</v>
      </c>
      <c r="J10" s="56">
        <f t="shared" si="2"/>
        <v>0</v>
      </c>
      <c r="K10" s="77">
        <f t="shared" si="2"/>
        <v>0</v>
      </c>
      <c r="L10" s="77">
        <f t="shared" si="2"/>
        <v>0</v>
      </c>
      <c r="M10" s="77">
        <f t="shared" si="2"/>
        <v>0</v>
      </c>
      <c r="N10" s="77">
        <f t="shared" si="2"/>
        <v>0</v>
      </c>
      <c r="O10" s="77">
        <f t="shared" si="2"/>
        <v>0</v>
      </c>
      <c r="P10" s="77">
        <f t="shared" si="2"/>
        <v>0</v>
      </c>
      <c r="Q10" s="77">
        <f t="shared" si="2"/>
        <v>0</v>
      </c>
      <c r="R10" s="77">
        <f t="shared" si="2"/>
        <v>0</v>
      </c>
      <c r="S10" s="77">
        <f t="shared" si="2"/>
        <v>0</v>
      </c>
      <c r="T10" s="77">
        <f t="shared" si="2"/>
        <v>0</v>
      </c>
      <c r="U10" s="77">
        <f t="shared" si="2"/>
        <v>0</v>
      </c>
      <c r="V10" s="77">
        <f t="shared" si="2"/>
        <v>0</v>
      </c>
      <c r="W10" s="77">
        <f t="shared" si="2"/>
        <v>0</v>
      </c>
    </row>
    <row r="11" spans="1:23" ht="42" customHeight="1">
      <c r="A11" s="34" t="s">
        <v>265</v>
      </c>
      <c r="B11" s="34" t="s">
        <v>266</v>
      </c>
      <c r="C11" s="34" t="s">
        <v>267</v>
      </c>
      <c r="D11" s="46" t="s">
        <v>268</v>
      </c>
      <c r="E11" s="53">
        <v>81.61</v>
      </c>
      <c r="F11" s="56">
        <v>81.61</v>
      </c>
      <c r="G11" s="75">
        <v>71.19</v>
      </c>
      <c r="H11" s="56">
        <v>9.6199999999999992</v>
      </c>
      <c r="I11" s="56">
        <v>0.8</v>
      </c>
      <c r="J11" s="56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</row>
  </sheetData>
  <sheetProtection formatCells="0" formatColumns="0" formatRows="0"/>
  <mergeCells count="27">
    <mergeCell ref="W5:W6"/>
    <mergeCell ref="R5:R6"/>
    <mergeCell ref="S5:S6"/>
    <mergeCell ref="T4:T6"/>
    <mergeCell ref="U5:U6"/>
    <mergeCell ref="V5:V6"/>
    <mergeCell ref="M5:M6"/>
    <mergeCell ref="N5:N6"/>
    <mergeCell ref="O5:O6"/>
    <mergeCell ref="P5:P6"/>
    <mergeCell ref="Q5:Q6"/>
    <mergeCell ref="H5:H6"/>
    <mergeCell ref="I5:I6"/>
    <mergeCell ref="J5:J6"/>
    <mergeCell ref="K5:K6"/>
    <mergeCell ref="L5:L6"/>
    <mergeCell ref="A5:C5"/>
    <mergeCell ref="D5:D6"/>
    <mergeCell ref="E4:E6"/>
    <mergeCell ref="F5:F6"/>
    <mergeCell ref="G5:G6"/>
    <mergeCell ref="A3:I3"/>
    <mergeCell ref="V3:W3"/>
    <mergeCell ref="A4:D4"/>
    <mergeCell ref="F4:J4"/>
    <mergeCell ref="K4:S4"/>
    <mergeCell ref="U4:W4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7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showZeros="0" workbookViewId="0"/>
  </sheetViews>
  <sheetFormatPr defaultColWidth="9" defaultRowHeight="14.25"/>
  <cols>
    <col min="1" max="1" width="5.625" customWidth="1"/>
    <col min="2" max="2" width="3.875" customWidth="1"/>
    <col min="3" max="3" width="4" customWidth="1"/>
    <col min="4" max="4" width="19" customWidth="1"/>
    <col min="5" max="5" width="13.75" customWidth="1"/>
    <col min="6" max="6" width="12.5" customWidth="1"/>
    <col min="7" max="7" width="14.5" customWidth="1"/>
    <col min="8" max="8" width="16.875" customWidth="1"/>
    <col min="9" max="9" width="14.625" customWidth="1"/>
  </cols>
  <sheetData>
    <row r="1" spans="1:9" ht="24" customHeight="1">
      <c r="A1" s="22" t="s">
        <v>383</v>
      </c>
      <c r="B1" s="41"/>
      <c r="C1" s="41"/>
      <c r="D1" s="41"/>
      <c r="E1" s="41"/>
      <c r="F1" s="41"/>
      <c r="G1" s="41"/>
      <c r="H1" s="41"/>
    </row>
    <row r="2" spans="1:9" ht="33.75" customHeight="1">
      <c r="A2" s="42" t="s">
        <v>384</v>
      </c>
      <c r="B2" s="42"/>
      <c r="C2" s="42"/>
      <c r="D2" s="42"/>
      <c r="E2" s="42"/>
      <c r="F2" s="42"/>
      <c r="G2" s="42"/>
      <c r="H2" s="42"/>
    </row>
    <row r="3" spans="1:9" ht="21.75" customHeight="1">
      <c r="A3" s="184" t="s">
        <v>130</v>
      </c>
      <c r="B3" s="185"/>
      <c r="C3" s="185"/>
      <c r="D3" s="185"/>
      <c r="E3" s="73"/>
      <c r="F3" s="73"/>
      <c r="G3" s="73"/>
      <c r="I3" s="49" t="s">
        <v>219</v>
      </c>
    </row>
    <row r="4" spans="1:9" ht="18.75" customHeight="1">
      <c r="A4" s="173" t="s">
        <v>253</v>
      </c>
      <c r="B4" s="174"/>
      <c r="C4" s="174"/>
      <c r="D4" s="175"/>
      <c r="E4" s="220" t="s">
        <v>272</v>
      </c>
      <c r="F4" s="221"/>
      <c r="G4" s="221"/>
      <c r="H4" s="221"/>
      <c r="I4" s="222"/>
    </row>
    <row r="5" spans="1:9" ht="21.75" customHeight="1">
      <c r="A5" s="173" t="s">
        <v>276</v>
      </c>
      <c r="B5" s="174"/>
      <c r="C5" s="175"/>
      <c r="D5" s="176" t="s">
        <v>277</v>
      </c>
      <c r="E5" s="176" t="s">
        <v>247</v>
      </c>
      <c r="F5" s="176" t="s">
        <v>278</v>
      </c>
      <c r="G5" s="176" t="s">
        <v>279</v>
      </c>
      <c r="H5" s="176" t="s">
        <v>280</v>
      </c>
      <c r="I5" s="192" t="s">
        <v>281</v>
      </c>
    </row>
    <row r="6" spans="1:9" ht="17.25" customHeight="1">
      <c r="A6" s="32" t="s">
        <v>255</v>
      </c>
      <c r="B6" s="32" t="s">
        <v>256</v>
      </c>
      <c r="C6" s="32" t="s">
        <v>257</v>
      </c>
      <c r="D6" s="177"/>
      <c r="E6" s="177"/>
      <c r="F6" s="177"/>
      <c r="G6" s="177"/>
      <c r="H6" s="177"/>
      <c r="I6" s="193"/>
    </row>
    <row r="7" spans="1:9" s="21" customFormat="1" ht="42" customHeight="1">
      <c r="A7" s="66"/>
      <c r="B7" s="66"/>
      <c r="C7" s="66"/>
      <c r="D7" s="61" t="s">
        <v>247</v>
      </c>
      <c r="E7" s="59">
        <f>E8+E10</f>
        <v>90.76</v>
      </c>
      <c r="F7" s="59">
        <f>F8+F10</f>
        <v>81.61</v>
      </c>
      <c r="G7" s="59">
        <f>G8+G10</f>
        <v>9.15</v>
      </c>
      <c r="H7" s="59">
        <f>H8+H10</f>
        <v>0</v>
      </c>
      <c r="I7" s="74">
        <f>I8+I10</f>
        <v>0</v>
      </c>
    </row>
    <row r="8" spans="1:9" ht="42" customHeight="1">
      <c r="A8" s="66" t="s">
        <v>258</v>
      </c>
      <c r="B8" s="66"/>
      <c r="C8" s="66"/>
      <c r="D8" s="61" t="s">
        <v>259</v>
      </c>
      <c r="E8" s="59">
        <f>E9</f>
        <v>9.15</v>
      </c>
      <c r="F8" s="59">
        <f>F9</f>
        <v>0</v>
      </c>
      <c r="G8" s="59">
        <f>G9</f>
        <v>9.15</v>
      </c>
      <c r="H8" s="59">
        <f>H9</f>
        <v>0</v>
      </c>
      <c r="I8" s="74">
        <f>I9</f>
        <v>0</v>
      </c>
    </row>
    <row r="9" spans="1:9" ht="42" customHeight="1">
      <c r="A9" s="66" t="s">
        <v>260</v>
      </c>
      <c r="B9" s="66" t="s">
        <v>261</v>
      </c>
      <c r="C9" s="66" t="s">
        <v>261</v>
      </c>
      <c r="D9" s="61" t="s">
        <v>262</v>
      </c>
      <c r="E9" s="59">
        <v>9.15</v>
      </c>
      <c r="F9" s="59">
        <v>0</v>
      </c>
      <c r="G9" s="59">
        <v>9.15</v>
      </c>
      <c r="H9" s="59">
        <v>0</v>
      </c>
      <c r="I9" s="74">
        <v>0</v>
      </c>
    </row>
    <row r="10" spans="1:9" ht="42" customHeight="1">
      <c r="A10" s="66" t="s">
        <v>263</v>
      </c>
      <c r="B10" s="66"/>
      <c r="C10" s="66"/>
      <c r="D10" s="61" t="s">
        <v>264</v>
      </c>
      <c r="E10" s="59">
        <f>E11</f>
        <v>81.61</v>
      </c>
      <c r="F10" s="59">
        <f>F11</f>
        <v>81.61</v>
      </c>
      <c r="G10" s="59">
        <f>G11</f>
        <v>0</v>
      </c>
      <c r="H10" s="59">
        <f>H11</f>
        <v>0</v>
      </c>
      <c r="I10" s="74">
        <f>I11</f>
        <v>0</v>
      </c>
    </row>
    <row r="11" spans="1:9" ht="42" customHeight="1">
      <c r="A11" s="66" t="s">
        <v>265</v>
      </c>
      <c r="B11" s="66" t="s">
        <v>266</v>
      </c>
      <c r="C11" s="66" t="s">
        <v>267</v>
      </c>
      <c r="D11" s="61" t="s">
        <v>268</v>
      </c>
      <c r="E11" s="59">
        <v>81.61</v>
      </c>
      <c r="F11" s="59">
        <v>81.61</v>
      </c>
      <c r="G11" s="59">
        <v>0</v>
      </c>
      <c r="H11" s="59">
        <v>0</v>
      </c>
      <c r="I11" s="74">
        <v>0</v>
      </c>
    </row>
  </sheetData>
  <sheetProtection formatCells="0" formatColumns="0" formatRows="0"/>
  <mergeCells count="10">
    <mergeCell ref="A3:D3"/>
    <mergeCell ref="A4:D4"/>
    <mergeCell ref="E4:I4"/>
    <mergeCell ref="A5:C5"/>
    <mergeCell ref="D5:D6"/>
    <mergeCell ref="E5:E6"/>
    <mergeCell ref="F5:F6"/>
    <mergeCell ref="G5:G6"/>
    <mergeCell ref="H5:H6"/>
    <mergeCell ref="I5:I6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showGridLines="0" showZeros="0" workbookViewId="0"/>
  </sheetViews>
  <sheetFormatPr defaultColWidth="9" defaultRowHeight="14.25"/>
  <cols>
    <col min="1" max="1" width="4.875" customWidth="1"/>
    <col min="2" max="3" width="3.875" customWidth="1"/>
    <col min="4" max="4" width="19" customWidth="1"/>
    <col min="5" max="5" width="10" customWidth="1"/>
    <col min="6" max="6" width="8.125" customWidth="1"/>
    <col min="7" max="7" width="7.125" customWidth="1"/>
    <col min="8" max="8" width="7.75" customWidth="1"/>
    <col min="9" max="9" width="6.125" customWidth="1"/>
    <col min="10" max="10" width="6.375" customWidth="1"/>
    <col min="11" max="11" width="8.125" customWidth="1"/>
    <col min="13" max="13" width="7.75" customWidth="1"/>
    <col min="14" max="14" width="7.875" customWidth="1"/>
    <col min="15" max="16" width="8" customWidth="1"/>
    <col min="18" max="18" width="7.5" customWidth="1"/>
    <col min="19" max="19" width="7.125" customWidth="1"/>
    <col min="20" max="20" width="6.625" customWidth="1"/>
  </cols>
  <sheetData>
    <row r="1" spans="1:21" ht="24" customHeight="1">
      <c r="A1" s="22" t="s">
        <v>385</v>
      </c>
      <c r="B1" s="50"/>
      <c r="C1" s="50"/>
      <c r="D1" s="51"/>
      <c r="E1" s="58"/>
      <c r="F1" s="58"/>
      <c r="G1" s="58"/>
      <c r="H1" s="58"/>
      <c r="I1" s="58"/>
      <c r="J1" s="58"/>
      <c r="K1" s="58"/>
      <c r="L1" s="58"/>
      <c r="M1" s="58"/>
      <c r="N1" s="58"/>
      <c r="O1" s="51"/>
      <c r="P1" s="51"/>
      <c r="Q1" s="58"/>
      <c r="R1" s="58"/>
      <c r="S1" s="58"/>
      <c r="T1" s="197"/>
      <c r="U1" s="197"/>
    </row>
    <row r="2" spans="1:21" ht="35.25" customHeight="1">
      <c r="A2" s="60" t="s">
        <v>386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pans="1:21" ht="19.5" customHeight="1">
      <c r="A3" s="199" t="s">
        <v>130</v>
      </c>
      <c r="B3" s="200"/>
      <c r="C3" s="200"/>
      <c r="D3" s="200"/>
      <c r="E3" s="200"/>
      <c r="F3" s="200"/>
      <c r="G3" s="200"/>
      <c r="H3" s="58"/>
      <c r="I3" s="58"/>
      <c r="J3" s="58"/>
      <c r="K3" s="58"/>
      <c r="L3" s="58"/>
      <c r="M3" s="58"/>
      <c r="N3" s="58"/>
      <c r="O3" s="51"/>
      <c r="P3" s="51"/>
      <c r="Q3" s="58"/>
      <c r="R3" s="58"/>
      <c r="S3" s="58"/>
      <c r="T3" s="201" t="s">
        <v>219</v>
      </c>
      <c r="U3" s="201"/>
    </row>
    <row r="4" spans="1:21" ht="14.25" customHeight="1">
      <c r="A4" s="173" t="s">
        <v>253</v>
      </c>
      <c r="B4" s="174"/>
      <c r="C4" s="175"/>
      <c r="D4" s="178" t="s">
        <v>277</v>
      </c>
      <c r="E4" s="176" t="s">
        <v>271</v>
      </c>
      <c r="F4" s="173" t="s">
        <v>303</v>
      </c>
      <c r="G4" s="174"/>
      <c r="H4" s="174"/>
      <c r="I4" s="174"/>
      <c r="J4" s="175"/>
      <c r="K4" s="223" t="s">
        <v>304</v>
      </c>
      <c r="L4" s="224"/>
      <c r="M4" s="224"/>
      <c r="N4" s="224"/>
      <c r="O4" s="224"/>
      <c r="P4" s="225"/>
      <c r="Q4" s="226" t="s">
        <v>305</v>
      </c>
      <c r="R4" s="223" t="s">
        <v>306</v>
      </c>
      <c r="S4" s="224"/>
      <c r="T4" s="224"/>
      <c r="U4" s="225"/>
    </row>
    <row r="5" spans="1:21" ht="33.75" customHeight="1">
      <c r="A5" s="30" t="s">
        <v>255</v>
      </c>
      <c r="B5" s="30" t="s">
        <v>256</v>
      </c>
      <c r="C5" s="30" t="s">
        <v>257</v>
      </c>
      <c r="D5" s="180"/>
      <c r="E5" s="177"/>
      <c r="F5" s="32" t="s">
        <v>247</v>
      </c>
      <c r="G5" s="32" t="s">
        <v>307</v>
      </c>
      <c r="H5" s="32" t="s">
        <v>308</v>
      </c>
      <c r="I5" s="36" t="s">
        <v>309</v>
      </c>
      <c r="J5" s="36" t="s">
        <v>310</v>
      </c>
      <c r="K5" s="67" t="s">
        <v>247</v>
      </c>
      <c r="L5" s="68" t="s">
        <v>311</v>
      </c>
      <c r="M5" s="68" t="s">
        <v>312</v>
      </c>
      <c r="N5" s="68" t="s">
        <v>313</v>
      </c>
      <c r="O5" s="68" t="s">
        <v>314</v>
      </c>
      <c r="P5" s="69" t="s">
        <v>315</v>
      </c>
      <c r="Q5" s="227"/>
      <c r="R5" s="70" t="s">
        <v>247</v>
      </c>
      <c r="S5" s="70" t="s">
        <v>316</v>
      </c>
      <c r="T5" s="70" t="s">
        <v>317</v>
      </c>
      <c r="U5" s="71" t="s">
        <v>306</v>
      </c>
    </row>
    <row r="6" spans="1:21" s="21" customFormat="1" ht="42" customHeight="1">
      <c r="A6" s="34"/>
      <c r="B6" s="34"/>
      <c r="C6" s="34"/>
      <c r="D6" s="46" t="s">
        <v>247</v>
      </c>
      <c r="E6" s="53">
        <f t="shared" ref="E6:U6" si="0">E7+E9</f>
        <v>80.34</v>
      </c>
      <c r="F6" s="53">
        <f t="shared" si="0"/>
        <v>60.23</v>
      </c>
      <c r="G6" s="53">
        <f t="shared" si="0"/>
        <v>34.520000000000003</v>
      </c>
      <c r="H6" s="53">
        <f t="shared" si="0"/>
        <v>22.83</v>
      </c>
      <c r="I6" s="53">
        <f t="shared" si="0"/>
        <v>2.88</v>
      </c>
      <c r="J6" s="56">
        <f t="shared" si="0"/>
        <v>0</v>
      </c>
      <c r="K6" s="53">
        <f t="shared" si="0"/>
        <v>15.11</v>
      </c>
      <c r="L6" s="53">
        <f t="shared" si="0"/>
        <v>9.15</v>
      </c>
      <c r="M6" s="53">
        <f t="shared" si="0"/>
        <v>0</v>
      </c>
      <c r="N6" s="53">
        <f t="shared" si="0"/>
        <v>4.58</v>
      </c>
      <c r="O6" s="53">
        <f t="shared" si="0"/>
        <v>0</v>
      </c>
      <c r="P6" s="53">
        <f t="shared" si="0"/>
        <v>1.38</v>
      </c>
      <c r="Q6" s="53">
        <f t="shared" si="0"/>
        <v>4</v>
      </c>
      <c r="R6" s="53">
        <f t="shared" si="0"/>
        <v>1</v>
      </c>
      <c r="S6" s="56">
        <f t="shared" si="0"/>
        <v>1</v>
      </c>
      <c r="T6" s="72">
        <f t="shared" si="0"/>
        <v>0</v>
      </c>
      <c r="U6" s="56">
        <f t="shared" si="0"/>
        <v>0</v>
      </c>
    </row>
    <row r="7" spans="1:21" ht="42" customHeight="1">
      <c r="A7" s="34" t="s">
        <v>258</v>
      </c>
      <c r="B7" s="34"/>
      <c r="C7" s="34"/>
      <c r="D7" s="46" t="s">
        <v>259</v>
      </c>
      <c r="E7" s="53">
        <f t="shared" ref="E7:U7" si="1">E8</f>
        <v>9.15</v>
      </c>
      <c r="F7" s="53">
        <f t="shared" si="1"/>
        <v>0</v>
      </c>
      <c r="G7" s="53">
        <f t="shared" si="1"/>
        <v>0</v>
      </c>
      <c r="H7" s="53">
        <f t="shared" si="1"/>
        <v>0</v>
      </c>
      <c r="I7" s="53">
        <f t="shared" si="1"/>
        <v>0</v>
      </c>
      <c r="J7" s="56">
        <f t="shared" si="1"/>
        <v>0</v>
      </c>
      <c r="K7" s="53">
        <f t="shared" si="1"/>
        <v>9.15</v>
      </c>
      <c r="L7" s="53">
        <f t="shared" si="1"/>
        <v>9.15</v>
      </c>
      <c r="M7" s="53">
        <f t="shared" si="1"/>
        <v>0</v>
      </c>
      <c r="N7" s="53">
        <f t="shared" si="1"/>
        <v>0</v>
      </c>
      <c r="O7" s="53">
        <f t="shared" si="1"/>
        <v>0</v>
      </c>
      <c r="P7" s="53">
        <f t="shared" si="1"/>
        <v>0</v>
      </c>
      <c r="Q7" s="53">
        <f t="shared" si="1"/>
        <v>0</v>
      </c>
      <c r="R7" s="53">
        <f t="shared" si="1"/>
        <v>0</v>
      </c>
      <c r="S7" s="56">
        <f t="shared" si="1"/>
        <v>0</v>
      </c>
      <c r="T7" s="72">
        <f t="shared" si="1"/>
        <v>0</v>
      </c>
      <c r="U7" s="56">
        <f t="shared" si="1"/>
        <v>0</v>
      </c>
    </row>
    <row r="8" spans="1:21" ht="42" customHeight="1">
      <c r="A8" s="34" t="s">
        <v>260</v>
      </c>
      <c r="B8" s="34" t="s">
        <v>261</v>
      </c>
      <c r="C8" s="34" t="s">
        <v>261</v>
      </c>
      <c r="D8" s="46" t="s">
        <v>262</v>
      </c>
      <c r="E8" s="53">
        <v>9.15</v>
      </c>
      <c r="F8" s="53">
        <v>0</v>
      </c>
      <c r="G8" s="53">
        <v>0</v>
      </c>
      <c r="H8" s="53">
        <v>0</v>
      </c>
      <c r="I8" s="53">
        <v>0</v>
      </c>
      <c r="J8" s="56">
        <v>0</v>
      </c>
      <c r="K8" s="53">
        <v>9.15</v>
      </c>
      <c r="L8" s="53">
        <v>9.15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6">
        <v>0</v>
      </c>
      <c r="T8" s="72">
        <v>0</v>
      </c>
      <c r="U8" s="56">
        <v>0</v>
      </c>
    </row>
    <row r="9" spans="1:21" ht="42" customHeight="1">
      <c r="A9" s="34" t="s">
        <v>263</v>
      </c>
      <c r="B9" s="34"/>
      <c r="C9" s="34"/>
      <c r="D9" s="46" t="s">
        <v>264</v>
      </c>
      <c r="E9" s="53">
        <f t="shared" ref="E9:U9" si="2">E10</f>
        <v>71.19</v>
      </c>
      <c r="F9" s="53">
        <f t="shared" si="2"/>
        <v>60.23</v>
      </c>
      <c r="G9" s="53">
        <f t="shared" si="2"/>
        <v>34.520000000000003</v>
      </c>
      <c r="H9" s="53">
        <f t="shared" si="2"/>
        <v>22.83</v>
      </c>
      <c r="I9" s="53">
        <f t="shared" si="2"/>
        <v>2.88</v>
      </c>
      <c r="J9" s="56">
        <f t="shared" si="2"/>
        <v>0</v>
      </c>
      <c r="K9" s="53">
        <f t="shared" si="2"/>
        <v>5.96</v>
      </c>
      <c r="L9" s="53">
        <f t="shared" si="2"/>
        <v>0</v>
      </c>
      <c r="M9" s="53">
        <f t="shared" si="2"/>
        <v>0</v>
      </c>
      <c r="N9" s="53">
        <f t="shared" si="2"/>
        <v>4.58</v>
      </c>
      <c r="O9" s="53">
        <f t="shared" si="2"/>
        <v>0</v>
      </c>
      <c r="P9" s="53">
        <f t="shared" si="2"/>
        <v>1.38</v>
      </c>
      <c r="Q9" s="53">
        <f t="shared" si="2"/>
        <v>4</v>
      </c>
      <c r="R9" s="53">
        <f t="shared" si="2"/>
        <v>1</v>
      </c>
      <c r="S9" s="56">
        <f t="shared" si="2"/>
        <v>1</v>
      </c>
      <c r="T9" s="72">
        <f t="shared" si="2"/>
        <v>0</v>
      </c>
      <c r="U9" s="56">
        <f t="shared" si="2"/>
        <v>0</v>
      </c>
    </row>
    <row r="10" spans="1:21" ht="42" customHeight="1">
      <c r="A10" s="34" t="s">
        <v>265</v>
      </c>
      <c r="B10" s="34" t="s">
        <v>266</v>
      </c>
      <c r="C10" s="34" t="s">
        <v>267</v>
      </c>
      <c r="D10" s="46" t="s">
        <v>268</v>
      </c>
      <c r="E10" s="53">
        <v>71.19</v>
      </c>
      <c r="F10" s="53">
        <v>60.23</v>
      </c>
      <c r="G10" s="53">
        <v>34.520000000000003</v>
      </c>
      <c r="H10" s="53">
        <v>22.83</v>
      </c>
      <c r="I10" s="53">
        <v>2.88</v>
      </c>
      <c r="J10" s="56">
        <v>0</v>
      </c>
      <c r="K10" s="53">
        <v>5.96</v>
      </c>
      <c r="L10" s="53">
        <v>0</v>
      </c>
      <c r="M10" s="53">
        <v>0</v>
      </c>
      <c r="N10" s="53">
        <v>4.58</v>
      </c>
      <c r="O10" s="53">
        <v>0</v>
      </c>
      <c r="P10" s="53">
        <v>1.38</v>
      </c>
      <c r="Q10" s="53">
        <v>4</v>
      </c>
      <c r="R10" s="53">
        <v>1</v>
      </c>
      <c r="S10" s="56">
        <v>1</v>
      </c>
      <c r="T10" s="72">
        <v>0</v>
      </c>
      <c r="U10" s="56">
        <v>0</v>
      </c>
    </row>
  </sheetData>
  <sheetProtection formatCells="0" formatColumns="0" formatRows="0"/>
  <mergeCells count="10">
    <mergeCell ref="T1:U1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70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showZeros="0" workbookViewId="0"/>
  </sheetViews>
  <sheetFormatPr defaultColWidth="9" defaultRowHeight="14.25"/>
  <cols>
    <col min="1" max="1" width="4.875" customWidth="1"/>
    <col min="2" max="2" width="3.375" customWidth="1"/>
    <col min="3" max="3" width="3.75" customWidth="1"/>
    <col min="4" max="4" width="18.625" customWidth="1"/>
    <col min="5" max="5" width="14.5" customWidth="1"/>
    <col min="6" max="6" width="12.375" customWidth="1"/>
    <col min="7" max="7" width="12.125" customWidth="1"/>
    <col min="8" max="9" width="12" customWidth="1"/>
    <col min="10" max="10" width="11.125" customWidth="1"/>
    <col min="11" max="11" width="12.375" customWidth="1"/>
    <col min="12" max="12" width="11.625" customWidth="1"/>
    <col min="13" max="13" width="11.75" customWidth="1"/>
  </cols>
  <sheetData>
    <row r="1" spans="1:13" ht="24" customHeight="1">
      <c r="A1" s="22" t="s">
        <v>387</v>
      </c>
      <c r="B1" s="50"/>
      <c r="C1" s="50"/>
      <c r="D1" s="51"/>
      <c r="E1" s="58"/>
      <c r="F1" s="58"/>
      <c r="G1" s="58"/>
      <c r="H1" s="58"/>
      <c r="I1" s="58"/>
      <c r="J1" s="58"/>
      <c r="K1" s="58"/>
      <c r="L1" s="197"/>
      <c r="M1" s="197"/>
    </row>
    <row r="2" spans="1:13" ht="36" customHeight="1">
      <c r="A2" s="60" t="s">
        <v>388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18.75" customHeight="1">
      <c r="A3" s="199" t="s">
        <v>130</v>
      </c>
      <c r="B3" s="200"/>
      <c r="C3" s="200"/>
      <c r="D3" s="200"/>
      <c r="E3" s="200"/>
      <c r="F3" s="200"/>
      <c r="G3" s="200"/>
      <c r="H3" s="58"/>
      <c r="I3" s="58"/>
      <c r="J3" s="58"/>
      <c r="K3" s="58"/>
      <c r="L3" s="201" t="s">
        <v>219</v>
      </c>
      <c r="M3" s="201"/>
    </row>
    <row r="4" spans="1:13" ht="14.25" customHeight="1">
      <c r="A4" s="173" t="s">
        <v>253</v>
      </c>
      <c r="B4" s="174"/>
      <c r="C4" s="175"/>
      <c r="D4" s="178" t="s">
        <v>254</v>
      </c>
      <c r="E4" s="176" t="s">
        <v>271</v>
      </c>
      <c r="F4" s="173" t="s">
        <v>293</v>
      </c>
      <c r="G4" s="174"/>
      <c r="H4" s="174"/>
      <c r="I4" s="174"/>
      <c r="J4" s="175"/>
      <c r="K4" s="173" t="s">
        <v>297</v>
      </c>
      <c r="L4" s="174"/>
      <c r="M4" s="175"/>
    </row>
    <row r="5" spans="1:13" ht="24" customHeight="1">
      <c r="A5" s="32" t="s">
        <v>255</v>
      </c>
      <c r="B5" s="32" t="s">
        <v>256</v>
      </c>
      <c r="C5" s="32" t="s">
        <v>257</v>
      </c>
      <c r="D5" s="180"/>
      <c r="E5" s="177"/>
      <c r="F5" s="30" t="s">
        <v>247</v>
      </c>
      <c r="G5" s="30" t="s">
        <v>320</v>
      </c>
      <c r="H5" s="30" t="s">
        <v>304</v>
      </c>
      <c r="I5" s="30" t="s">
        <v>305</v>
      </c>
      <c r="J5" s="30" t="s">
        <v>306</v>
      </c>
      <c r="K5" s="30" t="s">
        <v>247</v>
      </c>
      <c r="L5" s="30" t="s">
        <v>278</v>
      </c>
      <c r="M5" s="30" t="s">
        <v>321</v>
      </c>
    </row>
    <row r="6" spans="1:13" s="21" customFormat="1" ht="42" customHeight="1">
      <c r="A6" s="66"/>
      <c r="B6" s="66"/>
      <c r="C6" s="66"/>
      <c r="D6" s="61" t="s">
        <v>247</v>
      </c>
      <c r="E6" s="53">
        <f t="shared" ref="E6:M6" si="0">E7+E9</f>
        <v>80.34</v>
      </c>
      <c r="F6" s="53">
        <f t="shared" si="0"/>
        <v>80.34</v>
      </c>
      <c r="G6" s="53">
        <f t="shared" si="0"/>
        <v>60.23</v>
      </c>
      <c r="H6" s="53">
        <f t="shared" si="0"/>
        <v>15.11</v>
      </c>
      <c r="I6" s="53">
        <f t="shared" si="0"/>
        <v>4</v>
      </c>
      <c r="J6" s="53">
        <f t="shared" si="0"/>
        <v>1</v>
      </c>
      <c r="K6" s="53">
        <f t="shared" si="0"/>
        <v>0</v>
      </c>
      <c r="L6" s="53">
        <f t="shared" si="0"/>
        <v>0</v>
      </c>
      <c r="M6" s="56">
        <f t="shared" si="0"/>
        <v>0</v>
      </c>
    </row>
    <row r="7" spans="1:13" ht="42" customHeight="1">
      <c r="A7" s="66" t="s">
        <v>258</v>
      </c>
      <c r="B7" s="66"/>
      <c r="C7" s="66"/>
      <c r="D7" s="61" t="s">
        <v>259</v>
      </c>
      <c r="E7" s="53">
        <f t="shared" ref="E7:M7" si="1">E8</f>
        <v>9.15</v>
      </c>
      <c r="F7" s="53">
        <f t="shared" si="1"/>
        <v>9.15</v>
      </c>
      <c r="G7" s="53">
        <f t="shared" si="1"/>
        <v>0</v>
      </c>
      <c r="H7" s="53">
        <f t="shared" si="1"/>
        <v>9.15</v>
      </c>
      <c r="I7" s="53">
        <f t="shared" si="1"/>
        <v>0</v>
      </c>
      <c r="J7" s="53">
        <f t="shared" si="1"/>
        <v>0</v>
      </c>
      <c r="K7" s="53">
        <f t="shared" si="1"/>
        <v>0</v>
      </c>
      <c r="L7" s="53">
        <f t="shared" si="1"/>
        <v>0</v>
      </c>
      <c r="M7" s="56">
        <f t="shared" si="1"/>
        <v>0</v>
      </c>
    </row>
    <row r="8" spans="1:13" ht="42" customHeight="1">
      <c r="A8" s="66" t="s">
        <v>260</v>
      </c>
      <c r="B8" s="66" t="s">
        <v>261</v>
      </c>
      <c r="C8" s="66" t="s">
        <v>261</v>
      </c>
      <c r="D8" s="61" t="s">
        <v>262</v>
      </c>
      <c r="E8" s="53">
        <v>9.15</v>
      </c>
      <c r="F8" s="53">
        <v>9.15</v>
      </c>
      <c r="G8" s="53">
        <v>0</v>
      </c>
      <c r="H8" s="53">
        <v>9.15</v>
      </c>
      <c r="I8" s="53">
        <v>0</v>
      </c>
      <c r="J8" s="53">
        <v>0</v>
      </c>
      <c r="K8" s="53">
        <v>0</v>
      </c>
      <c r="L8" s="53">
        <v>0</v>
      </c>
      <c r="M8" s="56">
        <v>0</v>
      </c>
    </row>
    <row r="9" spans="1:13" ht="42" customHeight="1">
      <c r="A9" s="66" t="s">
        <v>263</v>
      </c>
      <c r="B9" s="66"/>
      <c r="C9" s="66"/>
      <c r="D9" s="61" t="s">
        <v>264</v>
      </c>
      <c r="E9" s="53">
        <f t="shared" ref="E9:M9" si="2">E10</f>
        <v>71.19</v>
      </c>
      <c r="F9" s="53">
        <f t="shared" si="2"/>
        <v>71.19</v>
      </c>
      <c r="G9" s="53">
        <f t="shared" si="2"/>
        <v>60.23</v>
      </c>
      <c r="H9" s="53">
        <f t="shared" si="2"/>
        <v>5.96</v>
      </c>
      <c r="I9" s="53">
        <f t="shared" si="2"/>
        <v>4</v>
      </c>
      <c r="J9" s="53">
        <f t="shared" si="2"/>
        <v>1</v>
      </c>
      <c r="K9" s="53">
        <f t="shared" si="2"/>
        <v>0</v>
      </c>
      <c r="L9" s="53">
        <f t="shared" si="2"/>
        <v>0</v>
      </c>
      <c r="M9" s="56">
        <f t="shared" si="2"/>
        <v>0</v>
      </c>
    </row>
    <row r="10" spans="1:13" ht="42" customHeight="1">
      <c r="A10" s="66" t="s">
        <v>265</v>
      </c>
      <c r="B10" s="66" t="s">
        <v>266</v>
      </c>
      <c r="C10" s="66" t="s">
        <v>267</v>
      </c>
      <c r="D10" s="61" t="s">
        <v>268</v>
      </c>
      <c r="E10" s="53">
        <v>71.19</v>
      </c>
      <c r="F10" s="53">
        <v>71.19</v>
      </c>
      <c r="G10" s="53">
        <v>60.23</v>
      </c>
      <c r="H10" s="53">
        <v>5.96</v>
      </c>
      <c r="I10" s="53">
        <v>4</v>
      </c>
      <c r="J10" s="53">
        <v>1</v>
      </c>
      <c r="K10" s="53">
        <v>0</v>
      </c>
      <c r="L10" s="53">
        <v>0</v>
      </c>
      <c r="M10" s="56">
        <v>0</v>
      </c>
    </row>
  </sheetData>
  <sheetProtection formatCells="0" formatColumns="0" formatRows="0"/>
  <mergeCells count="8">
    <mergeCell ref="L1:M1"/>
    <mergeCell ref="A3:G3"/>
    <mergeCell ref="L3:M3"/>
    <mergeCell ref="A4:C4"/>
    <mergeCell ref="F4:J4"/>
    <mergeCell ref="K4:M4"/>
    <mergeCell ref="D4:D5"/>
    <mergeCell ref="E4:E5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80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showGridLines="0" showZeros="0" workbookViewId="0"/>
  </sheetViews>
  <sheetFormatPr defaultColWidth="9" defaultRowHeight="14.25"/>
  <cols>
    <col min="1" max="1" width="4.875" customWidth="1"/>
    <col min="2" max="2" width="4" customWidth="1"/>
    <col min="3" max="3" width="3.875" customWidth="1"/>
    <col min="4" max="4" width="17.5" customWidth="1"/>
    <col min="5" max="5" width="10.375" customWidth="1"/>
    <col min="6" max="6" width="6.375" customWidth="1"/>
    <col min="7" max="7" width="6" customWidth="1"/>
    <col min="8" max="8" width="5.625" customWidth="1"/>
    <col min="9" max="21" width="5.75" customWidth="1"/>
    <col min="22" max="22" width="7" customWidth="1"/>
    <col min="23" max="24" width="5.75" customWidth="1"/>
    <col min="25" max="25" width="10" customWidth="1"/>
  </cols>
  <sheetData>
    <row r="1" spans="1:25" ht="24" customHeight="1">
      <c r="A1" s="22" t="s">
        <v>389</v>
      </c>
      <c r="B1" s="50"/>
      <c r="C1" s="50"/>
      <c r="D1" s="51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197"/>
      <c r="Y1" s="197"/>
    </row>
    <row r="2" spans="1:25" ht="47.25" customHeight="1">
      <c r="A2" s="60" t="s">
        <v>390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ht="21" customHeight="1">
      <c r="A3" s="199" t="s">
        <v>130</v>
      </c>
      <c r="B3" s="200"/>
      <c r="C3" s="200"/>
      <c r="D3" s="200"/>
      <c r="E3" s="200"/>
      <c r="F3" s="200"/>
      <c r="G3" s="200"/>
      <c r="H3" s="200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62"/>
      <c r="Y3" s="62" t="s">
        <v>219</v>
      </c>
    </row>
    <row r="4" spans="1:25" ht="28.5" customHeight="1">
      <c r="A4" s="63" t="s">
        <v>253</v>
      </c>
      <c r="B4" s="64"/>
      <c r="C4" s="64"/>
      <c r="D4" s="178" t="s">
        <v>277</v>
      </c>
      <c r="E4" s="176" t="s">
        <v>324</v>
      </c>
      <c r="F4" s="176" t="s">
        <v>325</v>
      </c>
      <c r="G4" s="176" t="s">
        <v>326</v>
      </c>
      <c r="H4" s="176" t="s">
        <v>327</v>
      </c>
      <c r="I4" s="176" t="s">
        <v>328</v>
      </c>
      <c r="J4" s="176" t="s">
        <v>329</v>
      </c>
      <c r="K4" s="176" t="s">
        <v>330</v>
      </c>
      <c r="L4" s="176" t="s">
        <v>331</v>
      </c>
      <c r="M4" s="176" t="s">
        <v>332</v>
      </c>
      <c r="N4" s="176" t="s">
        <v>333</v>
      </c>
      <c r="O4" s="190" t="s">
        <v>334</v>
      </c>
      <c r="P4" s="176" t="s">
        <v>335</v>
      </c>
      <c r="Q4" s="176" t="s">
        <v>336</v>
      </c>
      <c r="R4" s="176" t="s">
        <v>337</v>
      </c>
      <c r="S4" s="190" t="s">
        <v>338</v>
      </c>
      <c r="T4" s="176" t="s">
        <v>339</v>
      </c>
      <c r="U4" s="176" t="s">
        <v>340</v>
      </c>
      <c r="V4" s="176" t="s">
        <v>341</v>
      </c>
      <c r="W4" s="176" t="s">
        <v>391</v>
      </c>
      <c r="X4" s="176" t="s">
        <v>343</v>
      </c>
      <c r="Y4" s="176" t="s">
        <v>392</v>
      </c>
    </row>
    <row r="5" spans="1:25" ht="21" customHeight="1">
      <c r="A5" s="30" t="s">
        <v>255</v>
      </c>
      <c r="B5" s="30" t="s">
        <v>256</v>
      </c>
      <c r="C5" s="30" t="s">
        <v>257</v>
      </c>
      <c r="D5" s="180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91"/>
      <c r="P5" s="177"/>
      <c r="Q5" s="177"/>
      <c r="R5" s="177"/>
      <c r="S5" s="191"/>
      <c r="T5" s="177"/>
      <c r="U5" s="177"/>
      <c r="V5" s="177"/>
      <c r="W5" s="177"/>
      <c r="X5" s="177"/>
      <c r="Y5" s="177"/>
    </row>
    <row r="6" spans="1:25" s="21" customFormat="1" ht="42" customHeight="1">
      <c r="A6" s="34"/>
      <c r="B6" s="34"/>
      <c r="C6" s="34"/>
      <c r="D6" s="46" t="s">
        <v>247</v>
      </c>
      <c r="E6" s="57">
        <f t="shared" ref="E6:N7" si="0">E7</f>
        <v>9.6199999999999992</v>
      </c>
      <c r="F6" s="57">
        <f t="shared" si="0"/>
        <v>1.5</v>
      </c>
      <c r="G6" s="57">
        <f t="shared" si="0"/>
        <v>1</v>
      </c>
      <c r="H6" s="57">
        <f t="shared" si="0"/>
        <v>0.06</v>
      </c>
      <c r="I6" s="57">
        <f t="shared" si="0"/>
        <v>0.54</v>
      </c>
      <c r="J6" s="57">
        <f t="shared" si="0"/>
        <v>0.14000000000000001</v>
      </c>
      <c r="K6" s="57">
        <f t="shared" si="0"/>
        <v>0</v>
      </c>
      <c r="L6" s="57">
        <f t="shared" si="0"/>
        <v>0</v>
      </c>
      <c r="M6" s="57">
        <f t="shared" si="0"/>
        <v>1.56</v>
      </c>
      <c r="N6" s="57">
        <f t="shared" si="0"/>
        <v>0.2</v>
      </c>
      <c r="O6" s="57">
        <f t="shared" ref="O6:X7" si="1">O7</f>
        <v>0</v>
      </c>
      <c r="P6" s="57">
        <f t="shared" si="1"/>
        <v>0</v>
      </c>
      <c r="Q6" s="57">
        <f t="shared" si="1"/>
        <v>0</v>
      </c>
      <c r="R6" s="57">
        <f t="shared" si="1"/>
        <v>0.8</v>
      </c>
      <c r="S6" s="57">
        <f t="shared" si="1"/>
        <v>1.5</v>
      </c>
      <c r="T6" s="57">
        <f t="shared" si="1"/>
        <v>0</v>
      </c>
      <c r="U6" s="57">
        <f t="shared" si="1"/>
        <v>0.92</v>
      </c>
      <c r="V6" s="57">
        <f t="shared" si="1"/>
        <v>0</v>
      </c>
      <c r="W6" s="59">
        <f t="shared" si="1"/>
        <v>1.2</v>
      </c>
      <c r="X6" s="65">
        <f t="shared" si="1"/>
        <v>0</v>
      </c>
      <c r="Y6" s="65">
        <f t="shared" ref="Y6:Y7" si="2">Y7</f>
        <v>0</v>
      </c>
    </row>
    <row r="7" spans="1:25" ht="42" customHeight="1">
      <c r="A7" s="34" t="s">
        <v>263</v>
      </c>
      <c r="B7" s="34"/>
      <c r="C7" s="34"/>
      <c r="D7" s="46" t="s">
        <v>264</v>
      </c>
      <c r="E7" s="57">
        <f t="shared" si="0"/>
        <v>9.6199999999999992</v>
      </c>
      <c r="F7" s="57">
        <f t="shared" si="0"/>
        <v>1.5</v>
      </c>
      <c r="G7" s="57">
        <f t="shared" si="0"/>
        <v>1</v>
      </c>
      <c r="H7" s="57">
        <f t="shared" si="0"/>
        <v>0.06</v>
      </c>
      <c r="I7" s="57">
        <f t="shared" si="0"/>
        <v>0.54</v>
      </c>
      <c r="J7" s="57">
        <f t="shared" si="0"/>
        <v>0.14000000000000001</v>
      </c>
      <c r="K7" s="57">
        <f t="shared" si="0"/>
        <v>0</v>
      </c>
      <c r="L7" s="57">
        <f t="shared" si="0"/>
        <v>0</v>
      </c>
      <c r="M7" s="57">
        <f t="shared" si="0"/>
        <v>1.56</v>
      </c>
      <c r="N7" s="57">
        <f t="shared" si="0"/>
        <v>0.2</v>
      </c>
      <c r="O7" s="57">
        <f t="shared" si="1"/>
        <v>0</v>
      </c>
      <c r="P7" s="57">
        <f t="shared" si="1"/>
        <v>0</v>
      </c>
      <c r="Q7" s="57">
        <f t="shared" si="1"/>
        <v>0</v>
      </c>
      <c r="R7" s="57">
        <f t="shared" si="1"/>
        <v>0.8</v>
      </c>
      <c r="S7" s="57">
        <f t="shared" si="1"/>
        <v>1.5</v>
      </c>
      <c r="T7" s="57">
        <f t="shared" si="1"/>
        <v>0</v>
      </c>
      <c r="U7" s="57">
        <f t="shared" si="1"/>
        <v>0.92</v>
      </c>
      <c r="V7" s="57">
        <f t="shared" si="1"/>
        <v>0</v>
      </c>
      <c r="W7" s="59">
        <f t="shared" si="1"/>
        <v>1.2</v>
      </c>
      <c r="X7" s="65">
        <f t="shared" si="1"/>
        <v>0</v>
      </c>
      <c r="Y7" s="65">
        <f t="shared" si="2"/>
        <v>0</v>
      </c>
    </row>
    <row r="8" spans="1:25" ht="42" customHeight="1">
      <c r="A8" s="34" t="s">
        <v>265</v>
      </c>
      <c r="B8" s="34" t="s">
        <v>266</v>
      </c>
      <c r="C8" s="34" t="s">
        <v>267</v>
      </c>
      <c r="D8" s="46" t="s">
        <v>268</v>
      </c>
      <c r="E8" s="57">
        <v>9.6199999999999992</v>
      </c>
      <c r="F8" s="57">
        <v>1.5</v>
      </c>
      <c r="G8" s="57">
        <v>1</v>
      </c>
      <c r="H8" s="57">
        <v>0.06</v>
      </c>
      <c r="I8" s="57">
        <v>0.54</v>
      </c>
      <c r="J8" s="57">
        <v>0.14000000000000001</v>
      </c>
      <c r="K8" s="57">
        <v>0</v>
      </c>
      <c r="L8" s="57">
        <v>0</v>
      </c>
      <c r="M8" s="57">
        <v>1.56</v>
      </c>
      <c r="N8" s="57">
        <v>0.2</v>
      </c>
      <c r="O8" s="57">
        <v>0</v>
      </c>
      <c r="P8" s="57">
        <v>0</v>
      </c>
      <c r="Q8" s="57">
        <v>0</v>
      </c>
      <c r="R8" s="57">
        <v>0.8</v>
      </c>
      <c r="S8" s="57">
        <v>1.5</v>
      </c>
      <c r="T8" s="57">
        <v>0</v>
      </c>
      <c r="U8" s="57">
        <v>0.92</v>
      </c>
      <c r="V8" s="57">
        <v>0</v>
      </c>
      <c r="W8" s="59">
        <v>1.2</v>
      </c>
      <c r="X8" s="65">
        <v>0</v>
      </c>
      <c r="Y8" s="65">
        <v>0</v>
      </c>
    </row>
  </sheetData>
  <sheetProtection formatCells="0" formatColumns="0" formatRows="0"/>
  <mergeCells count="24">
    <mergeCell ref="W4:W5"/>
    <mergeCell ref="X4:X5"/>
    <mergeCell ref="Y4:Y5"/>
    <mergeCell ref="R4:R5"/>
    <mergeCell ref="S4:S5"/>
    <mergeCell ref="T4:T5"/>
    <mergeCell ref="U4:U5"/>
    <mergeCell ref="V4:V5"/>
    <mergeCell ref="X1:Y1"/>
    <mergeCell ref="A3:H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7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workbookViewId="0">
      <selection activeCell="B11" sqref="B11"/>
    </sheetView>
  </sheetViews>
  <sheetFormatPr defaultColWidth="9" defaultRowHeight="14.25"/>
  <cols>
    <col min="1" max="1" width="12.875" customWidth="1"/>
    <col min="2" max="2" width="49.75" customWidth="1"/>
    <col min="3" max="3" width="8.5" customWidth="1"/>
    <col min="4" max="4" width="13.375" customWidth="1"/>
    <col min="5" max="5" width="58.625" customWidth="1"/>
    <col min="6" max="6" width="5.5" style="136" customWidth="1"/>
  </cols>
  <sheetData>
    <row r="1" spans="1:6" ht="15" customHeight="1">
      <c r="A1" s="137"/>
      <c r="B1" s="137"/>
      <c r="C1" s="138"/>
      <c r="D1" s="137"/>
      <c r="E1" s="138"/>
      <c r="F1" s="139"/>
    </row>
    <row r="2" spans="1:6" ht="33.950000000000003" customHeight="1">
      <c r="A2" s="159" t="s">
        <v>67</v>
      </c>
      <c r="B2" s="159"/>
      <c r="C2" s="159"/>
      <c r="D2" s="159"/>
      <c r="E2" s="159"/>
      <c r="F2" s="160"/>
    </row>
    <row r="3" spans="1:6" ht="36" customHeight="1">
      <c r="A3" s="140"/>
      <c r="B3" s="140"/>
      <c r="C3" s="141"/>
      <c r="D3" s="137"/>
      <c r="E3" s="138"/>
      <c r="F3" s="139"/>
    </row>
    <row r="4" spans="1:6" ht="26.1" customHeight="1">
      <c r="A4" s="140" t="s">
        <v>68</v>
      </c>
      <c r="B4" s="140" t="s">
        <v>69</v>
      </c>
      <c r="C4" s="141">
        <v>2</v>
      </c>
      <c r="D4" s="141" t="s">
        <v>70</v>
      </c>
      <c r="E4" s="141" t="s">
        <v>71</v>
      </c>
      <c r="F4" s="142">
        <v>17</v>
      </c>
    </row>
    <row r="5" spans="1:6" ht="26.1" customHeight="1">
      <c r="A5" s="140" t="s">
        <v>72</v>
      </c>
      <c r="B5" s="140" t="s">
        <v>73</v>
      </c>
      <c r="C5" s="141">
        <v>3</v>
      </c>
      <c r="D5" s="141" t="s">
        <v>74</v>
      </c>
      <c r="E5" s="141" t="s">
        <v>75</v>
      </c>
      <c r="F5" s="142">
        <v>18</v>
      </c>
    </row>
    <row r="6" spans="1:6" ht="26.1" customHeight="1">
      <c r="A6" s="140" t="s">
        <v>76</v>
      </c>
      <c r="B6" s="140" t="s">
        <v>77</v>
      </c>
      <c r="C6" s="141">
        <v>4</v>
      </c>
      <c r="D6" s="141" t="s">
        <v>78</v>
      </c>
      <c r="E6" s="141" t="s">
        <v>79</v>
      </c>
      <c r="F6" s="140">
        <v>19</v>
      </c>
    </row>
    <row r="7" spans="1:6" ht="26.1" customHeight="1">
      <c r="A7" s="140" t="s">
        <v>80</v>
      </c>
      <c r="B7" s="140" t="s">
        <v>81</v>
      </c>
      <c r="C7" s="141">
        <v>5</v>
      </c>
      <c r="D7" s="141" t="s">
        <v>82</v>
      </c>
      <c r="E7" s="141" t="s">
        <v>83</v>
      </c>
      <c r="F7" s="140">
        <v>20</v>
      </c>
    </row>
    <row r="8" spans="1:6" ht="26.1" customHeight="1">
      <c r="A8" s="140" t="s">
        <v>84</v>
      </c>
      <c r="B8" s="140" t="s">
        <v>85</v>
      </c>
      <c r="C8" s="141">
        <v>6</v>
      </c>
      <c r="D8" s="141" t="s">
        <v>86</v>
      </c>
      <c r="E8" s="141" t="s">
        <v>87</v>
      </c>
      <c r="F8" s="142">
        <v>21</v>
      </c>
    </row>
    <row r="9" spans="1:6" ht="26.1" customHeight="1">
      <c r="A9" s="140" t="s">
        <v>88</v>
      </c>
      <c r="B9" s="140" t="s">
        <v>89</v>
      </c>
      <c r="C9" s="141">
        <v>7</v>
      </c>
      <c r="D9" s="141" t="s">
        <v>90</v>
      </c>
      <c r="E9" s="141" t="s">
        <v>91</v>
      </c>
      <c r="F9" s="140">
        <v>22</v>
      </c>
    </row>
    <row r="10" spans="1:6" ht="26.1" customHeight="1">
      <c r="A10" s="140" t="s">
        <v>92</v>
      </c>
      <c r="B10" s="140" t="s">
        <v>93</v>
      </c>
      <c r="C10" s="141">
        <v>8</v>
      </c>
      <c r="D10" s="141" t="s">
        <v>94</v>
      </c>
      <c r="E10" s="141" t="s">
        <v>95</v>
      </c>
      <c r="F10" s="140">
        <v>23</v>
      </c>
    </row>
    <row r="11" spans="1:6" ht="26.1" customHeight="1">
      <c r="A11" s="140" t="s">
        <v>96</v>
      </c>
      <c r="B11" s="140" t="s">
        <v>97</v>
      </c>
      <c r="C11" s="141">
        <v>9</v>
      </c>
      <c r="D11" s="141" t="s">
        <v>98</v>
      </c>
      <c r="E11" s="141" t="s">
        <v>99</v>
      </c>
      <c r="F11" s="142">
        <v>24</v>
      </c>
    </row>
    <row r="12" spans="1:6" ht="26.1" customHeight="1">
      <c r="A12" s="140" t="s">
        <v>100</v>
      </c>
      <c r="B12" s="140" t="s">
        <v>101</v>
      </c>
      <c r="C12" s="141">
        <v>10</v>
      </c>
      <c r="D12" s="141" t="s">
        <v>102</v>
      </c>
      <c r="E12" s="141" t="s">
        <v>103</v>
      </c>
      <c r="F12" s="140">
        <v>25</v>
      </c>
    </row>
    <row r="13" spans="1:6" ht="26.1" customHeight="1">
      <c r="A13" s="140" t="s">
        <v>104</v>
      </c>
      <c r="B13" s="140" t="s">
        <v>105</v>
      </c>
      <c r="C13" s="141">
        <v>11</v>
      </c>
      <c r="D13" s="141" t="s">
        <v>106</v>
      </c>
      <c r="E13" s="141" t="s">
        <v>107</v>
      </c>
      <c r="F13" s="140">
        <v>26</v>
      </c>
    </row>
    <row r="14" spans="1:6" ht="26.1" customHeight="1">
      <c r="A14" s="140" t="s">
        <v>108</v>
      </c>
      <c r="B14" s="140" t="s">
        <v>109</v>
      </c>
      <c r="C14" s="141">
        <v>12</v>
      </c>
      <c r="D14" s="141" t="s">
        <v>110</v>
      </c>
      <c r="E14" s="141" t="s">
        <v>111</v>
      </c>
      <c r="F14" s="142">
        <v>27</v>
      </c>
    </row>
    <row r="15" spans="1:6" ht="26.1" customHeight="1">
      <c r="A15" s="141" t="s">
        <v>112</v>
      </c>
      <c r="B15" s="141" t="s">
        <v>113</v>
      </c>
      <c r="C15" s="141">
        <v>13</v>
      </c>
      <c r="D15" s="141" t="s">
        <v>114</v>
      </c>
      <c r="E15" s="141" t="s">
        <v>115</v>
      </c>
      <c r="F15" s="140">
        <v>28</v>
      </c>
    </row>
    <row r="16" spans="1:6" ht="26.1" customHeight="1">
      <c r="A16" s="141" t="s">
        <v>116</v>
      </c>
      <c r="B16" s="141" t="s">
        <v>117</v>
      </c>
      <c r="C16" s="141">
        <v>14</v>
      </c>
      <c r="D16" s="141" t="s">
        <v>118</v>
      </c>
      <c r="E16" s="141" t="s">
        <v>119</v>
      </c>
      <c r="F16" s="140">
        <v>29</v>
      </c>
    </row>
    <row r="17" spans="1:6" ht="26.1" customHeight="1">
      <c r="A17" s="141" t="s">
        <v>120</v>
      </c>
      <c r="B17" s="141" t="s">
        <v>121</v>
      </c>
      <c r="C17" s="141">
        <v>15</v>
      </c>
      <c r="D17" s="141" t="s">
        <v>122</v>
      </c>
      <c r="E17" s="141" t="s">
        <v>123</v>
      </c>
      <c r="F17" s="142">
        <v>30</v>
      </c>
    </row>
    <row r="18" spans="1:6" ht="26.1" customHeight="1">
      <c r="A18" s="141" t="s">
        <v>124</v>
      </c>
      <c r="B18" s="141" t="s">
        <v>125</v>
      </c>
      <c r="C18" s="141">
        <v>16</v>
      </c>
      <c r="D18" s="141" t="s">
        <v>126</v>
      </c>
      <c r="E18" s="141" t="s">
        <v>127</v>
      </c>
      <c r="F18" s="140">
        <v>31</v>
      </c>
    </row>
  </sheetData>
  <sheetProtection formatCells="0" formatColumns="0" formatRows="0"/>
  <mergeCells count="1">
    <mergeCell ref="A2:F2"/>
  </mergeCells>
  <phoneticPr fontId="33" type="noConversion"/>
  <pageMargins left="0.75138888888888899" right="0.75138888888888899" top="1" bottom="1" header="0.5" footer="0.5"/>
  <pageSetup paperSize="9" scale="7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showGridLines="0" showZeros="0" workbookViewId="0"/>
  </sheetViews>
  <sheetFormatPr defaultColWidth="9" defaultRowHeight="14.25"/>
  <cols>
    <col min="1" max="1" width="5.375" customWidth="1"/>
    <col min="2" max="2" width="3.5" customWidth="1"/>
    <col min="3" max="3" width="3.375" customWidth="1"/>
    <col min="4" max="4" width="19.25" customWidth="1"/>
    <col min="5" max="5" width="12.625" customWidth="1"/>
  </cols>
  <sheetData>
    <row r="1" spans="1:17" ht="24" customHeight="1">
      <c r="A1" s="22" t="s">
        <v>393</v>
      </c>
      <c r="B1" s="50"/>
      <c r="C1" s="50"/>
      <c r="D1" s="51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197"/>
      <c r="Q1" s="197"/>
    </row>
    <row r="2" spans="1:17" ht="36" customHeight="1">
      <c r="A2" s="60" t="s">
        <v>394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7" ht="19.5" customHeight="1">
      <c r="A3" s="199" t="s">
        <v>130</v>
      </c>
      <c r="B3" s="200"/>
      <c r="C3" s="200"/>
      <c r="D3" s="200"/>
      <c r="E3" s="200"/>
      <c r="F3" s="200"/>
      <c r="G3" s="200"/>
      <c r="H3" s="200"/>
      <c r="I3" s="58"/>
      <c r="J3" s="58"/>
      <c r="K3" s="58"/>
      <c r="L3" s="58"/>
      <c r="M3" s="58"/>
      <c r="N3" s="58"/>
      <c r="O3" s="58"/>
      <c r="P3" s="201" t="s">
        <v>219</v>
      </c>
      <c r="Q3" s="201"/>
    </row>
    <row r="4" spans="1:17" ht="14.25" customHeight="1">
      <c r="A4" s="39" t="s">
        <v>253</v>
      </c>
      <c r="B4" s="39"/>
      <c r="C4" s="39"/>
      <c r="D4" s="178" t="s">
        <v>254</v>
      </c>
      <c r="E4" s="176" t="s">
        <v>222</v>
      </c>
      <c r="F4" s="173" t="s">
        <v>294</v>
      </c>
      <c r="G4" s="174"/>
      <c r="H4" s="174"/>
      <c r="I4" s="174"/>
      <c r="J4" s="174"/>
      <c r="K4" s="174"/>
      <c r="L4" s="174"/>
      <c r="M4" s="174"/>
      <c r="N4" s="175"/>
      <c r="O4" s="202" t="s">
        <v>297</v>
      </c>
      <c r="P4" s="203"/>
      <c r="Q4" s="204"/>
    </row>
    <row r="5" spans="1:17" ht="36" customHeight="1">
      <c r="A5" s="32" t="s">
        <v>255</v>
      </c>
      <c r="B5" s="32" t="s">
        <v>256</v>
      </c>
      <c r="C5" s="32" t="s">
        <v>257</v>
      </c>
      <c r="D5" s="180"/>
      <c r="E5" s="177"/>
      <c r="F5" s="30" t="s">
        <v>247</v>
      </c>
      <c r="G5" s="30" t="s">
        <v>347</v>
      </c>
      <c r="H5" s="30" t="s">
        <v>335</v>
      </c>
      <c r="I5" s="30" t="s">
        <v>336</v>
      </c>
      <c r="J5" s="30" t="s">
        <v>348</v>
      </c>
      <c r="K5" s="30" t="s">
        <v>337</v>
      </c>
      <c r="L5" s="30" t="s">
        <v>341</v>
      </c>
      <c r="M5" s="30" t="s">
        <v>333</v>
      </c>
      <c r="N5" s="30" t="s">
        <v>344</v>
      </c>
      <c r="O5" s="45" t="s">
        <v>247</v>
      </c>
      <c r="P5" s="30" t="s">
        <v>349</v>
      </c>
      <c r="Q5" s="30" t="s">
        <v>321</v>
      </c>
    </row>
    <row r="6" spans="1:17" s="21" customFormat="1" ht="42" customHeight="1">
      <c r="A6" s="52"/>
      <c r="B6" s="52"/>
      <c r="C6" s="52"/>
      <c r="D6" s="61" t="s">
        <v>247</v>
      </c>
      <c r="E6" s="53">
        <f t="shared" ref="E6:Q7" si="0">E7</f>
        <v>9.6199999999999992</v>
      </c>
      <c r="F6" s="53">
        <f t="shared" si="0"/>
        <v>9.6199999999999992</v>
      </c>
      <c r="G6" s="53">
        <f t="shared" si="0"/>
        <v>6.92</v>
      </c>
      <c r="H6" s="53">
        <f t="shared" si="0"/>
        <v>0</v>
      </c>
      <c r="I6" s="53">
        <f t="shared" si="0"/>
        <v>0</v>
      </c>
      <c r="J6" s="53">
        <f t="shared" si="0"/>
        <v>1.7</v>
      </c>
      <c r="K6" s="53">
        <f t="shared" si="0"/>
        <v>0.8</v>
      </c>
      <c r="L6" s="53">
        <f t="shared" si="0"/>
        <v>0</v>
      </c>
      <c r="M6" s="53">
        <f t="shared" si="0"/>
        <v>0.2</v>
      </c>
      <c r="N6" s="53">
        <f t="shared" si="0"/>
        <v>0</v>
      </c>
      <c r="O6" s="53">
        <f t="shared" si="0"/>
        <v>0</v>
      </c>
      <c r="P6" s="53">
        <f t="shared" si="0"/>
        <v>0</v>
      </c>
      <c r="Q6" s="56">
        <f t="shared" si="0"/>
        <v>0</v>
      </c>
    </row>
    <row r="7" spans="1:17" ht="42" customHeight="1">
      <c r="A7" s="52">
        <v>213</v>
      </c>
      <c r="B7" s="52"/>
      <c r="C7" s="52"/>
      <c r="D7" s="61" t="s">
        <v>264</v>
      </c>
      <c r="E7" s="53">
        <f t="shared" si="0"/>
        <v>9.6199999999999992</v>
      </c>
      <c r="F7" s="53">
        <f t="shared" si="0"/>
        <v>9.6199999999999992</v>
      </c>
      <c r="G7" s="53">
        <f t="shared" si="0"/>
        <v>6.92</v>
      </c>
      <c r="H7" s="53">
        <f t="shared" si="0"/>
        <v>0</v>
      </c>
      <c r="I7" s="53">
        <f t="shared" si="0"/>
        <v>0</v>
      </c>
      <c r="J7" s="53">
        <f t="shared" si="0"/>
        <v>1.7</v>
      </c>
      <c r="K7" s="53">
        <f t="shared" si="0"/>
        <v>0.8</v>
      </c>
      <c r="L7" s="53">
        <f t="shared" si="0"/>
        <v>0</v>
      </c>
      <c r="M7" s="53">
        <f t="shared" si="0"/>
        <v>0.2</v>
      </c>
      <c r="N7" s="53">
        <f t="shared" si="0"/>
        <v>0</v>
      </c>
      <c r="O7" s="53">
        <f t="shared" si="0"/>
        <v>0</v>
      </c>
      <c r="P7" s="53">
        <f t="shared" si="0"/>
        <v>0</v>
      </c>
      <c r="Q7" s="56">
        <f t="shared" si="0"/>
        <v>0</v>
      </c>
    </row>
    <row r="8" spans="1:17" ht="42" customHeight="1">
      <c r="A8" s="52">
        <v>213</v>
      </c>
      <c r="B8" s="52">
        <v>2</v>
      </c>
      <c r="C8" s="52">
        <v>4</v>
      </c>
      <c r="D8" s="61" t="s">
        <v>268</v>
      </c>
      <c r="E8" s="53">
        <v>9.6199999999999992</v>
      </c>
      <c r="F8" s="53">
        <v>9.6199999999999992</v>
      </c>
      <c r="G8" s="53">
        <v>6.92</v>
      </c>
      <c r="H8" s="53">
        <v>0</v>
      </c>
      <c r="I8" s="53">
        <v>0</v>
      </c>
      <c r="J8" s="53">
        <v>1.7</v>
      </c>
      <c r="K8" s="53">
        <v>0.8</v>
      </c>
      <c r="L8" s="53">
        <v>0</v>
      </c>
      <c r="M8" s="53">
        <v>0.2</v>
      </c>
      <c r="N8" s="53">
        <v>0</v>
      </c>
      <c r="O8" s="53">
        <v>0</v>
      </c>
      <c r="P8" s="53">
        <v>0</v>
      </c>
      <c r="Q8" s="56">
        <v>0</v>
      </c>
    </row>
  </sheetData>
  <sheetProtection formatCells="0" formatColumns="0" formatRows="0"/>
  <mergeCells count="7">
    <mergeCell ref="P1:Q1"/>
    <mergeCell ref="A3:H3"/>
    <mergeCell ref="P3:Q3"/>
    <mergeCell ref="F4:N4"/>
    <mergeCell ref="O4:Q4"/>
    <mergeCell ref="D4:D5"/>
    <mergeCell ref="E4:E5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75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showGridLines="0" showZeros="0" workbookViewId="0"/>
  </sheetViews>
  <sheetFormatPr defaultColWidth="9" defaultRowHeight="14.25"/>
  <cols>
    <col min="1" max="1" width="4.875" customWidth="1"/>
    <col min="2" max="2" width="3.75" customWidth="1"/>
    <col min="3" max="3" width="3.625" customWidth="1"/>
    <col min="4" max="4" width="18.875" customWidth="1"/>
    <col min="16" max="16" width="10.625" customWidth="1"/>
  </cols>
  <sheetData>
    <row r="1" spans="1:16" ht="24" customHeight="1">
      <c r="A1" s="22" t="s">
        <v>395</v>
      </c>
      <c r="B1" s="50"/>
      <c r="C1" s="50"/>
      <c r="D1" s="51"/>
      <c r="E1" s="51"/>
      <c r="F1" s="51"/>
      <c r="G1" s="51"/>
      <c r="H1" s="51"/>
      <c r="I1" s="51"/>
      <c r="J1" s="51"/>
      <c r="K1" s="51"/>
      <c r="L1" s="51"/>
      <c r="M1" s="58"/>
      <c r="N1" s="58"/>
      <c r="O1" s="58"/>
      <c r="P1" s="54"/>
    </row>
    <row r="2" spans="1:16" ht="37.5" customHeight="1">
      <c r="A2" s="42" t="s">
        <v>396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20.25" customHeight="1">
      <c r="A3" s="228" t="s">
        <v>130</v>
      </c>
      <c r="B3" s="229"/>
      <c r="C3" s="229"/>
      <c r="D3" s="229"/>
      <c r="E3" s="229"/>
      <c r="F3" s="229"/>
      <c r="G3" s="51"/>
      <c r="H3" s="51"/>
      <c r="I3" s="51"/>
      <c r="J3" s="51"/>
      <c r="K3" s="51"/>
      <c r="L3" s="51"/>
      <c r="M3" s="58"/>
      <c r="N3" s="58"/>
      <c r="O3" s="58"/>
      <c r="P3" s="55" t="s">
        <v>219</v>
      </c>
    </row>
    <row r="4" spans="1:16" ht="25.5" customHeight="1">
      <c r="A4" s="205" t="s">
        <v>253</v>
      </c>
      <c r="B4" s="206"/>
      <c r="C4" s="207"/>
      <c r="D4" s="178" t="s">
        <v>277</v>
      </c>
      <c r="E4" s="176" t="s">
        <v>222</v>
      </c>
      <c r="F4" s="176" t="s">
        <v>352</v>
      </c>
      <c r="G4" s="176" t="s">
        <v>353</v>
      </c>
      <c r="H4" s="176" t="s">
        <v>354</v>
      </c>
      <c r="I4" s="176" t="s">
        <v>355</v>
      </c>
      <c r="J4" s="176" t="s">
        <v>356</v>
      </c>
      <c r="K4" s="176" t="s">
        <v>357</v>
      </c>
      <c r="L4" s="176" t="s">
        <v>358</v>
      </c>
      <c r="M4" s="176" t="s">
        <v>359</v>
      </c>
      <c r="N4" s="176" t="s">
        <v>360</v>
      </c>
      <c r="O4" s="176" t="s">
        <v>361</v>
      </c>
      <c r="P4" s="178" t="s">
        <v>362</v>
      </c>
    </row>
    <row r="5" spans="1:16" ht="14.25" customHeight="1">
      <c r="A5" s="44" t="s">
        <v>255</v>
      </c>
      <c r="B5" s="44" t="s">
        <v>256</v>
      </c>
      <c r="C5" s="44" t="s">
        <v>257</v>
      </c>
      <c r="D5" s="180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80"/>
    </row>
    <row r="6" spans="1:16" s="21" customFormat="1" ht="40.5" customHeight="1">
      <c r="A6" s="34"/>
      <c r="B6" s="34"/>
      <c r="C6" s="34"/>
      <c r="D6" s="46" t="s">
        <v>247</v>
      </c>
      <c r="E6" s="57">
        <f t="shared" ref="E6:P7" si="0">E7</f>
        <v>0.8</v>
      </c>
      <c r="F6" s="57">
        <f t="shared" si="0"/>
        <v>0</v>
      </c>
      <c r="G6" s="57">
        <f t="shared" si="0"/>
        <v>0</v>
      </c>
      <c r="H6" s="57">
        <f t="shared" si="0"/>
        <v>0</v>
      </c>
      <c r="I6" s="57">
        <f t="shared" si="0"/>
        <v>0</v>
      </c>
      <c r="J6" s="57">
        <f t="shared" si="0"/>
        <v>0.8</v>
      </c>
      <c r="K6" s="57">
        <f t="shared" si="0"/>
        <v>0</v>
      </c>
      <c r="L6" s="57">
        <f t="shared" si="0"/>
        <v>0</v>
      </c>
      <c r="M6" s="57">
        <f t="shared" si="0"/>
        <v>0</v>
      </c>
      <c r="N6" s="57">
        <f t="shared" si="0"/>
        <v>0</v>
      </c>
      <c r="O6" s="57">
        <f t="shared" si="0"/>
        <v>0</v>
      </c>
      <c r="P6" s="59">
        <f t="shared" si="0"/>
        <v>0</v>
      </c>
    </row>
    <row r="7" spans="1:16" ht="40.5" customHeight="1">
      <c r="A7" s="34" t="s">
        <v>263</v>
      </c>
      <c r="B7" s="34"/>
      <c r="C7" s="34"/>
      <c r="D7" s="46" t="s">
        <v>264</v>
      </c>
      <c r="E7" s="57">
        <f t="shared" si="0"/>
        <v>0.8</v>
      </c>
      <c r="F7" s="57">
        <f t="shared" si="0"/>
        <v>0</v>
      </c>
      <c r="G7" s="57">
        <f t="shared" si="0"/>
        <v>0</v>
      </c>
      <c r="H7" s="57">
        <f t="shared" si="0"/>
        <v>0</v>
      </c>
      <c r="I7" s="57">
        <f t="shared" si="0"/>
        <v>0</v>
      </c>
      <c r="J7" s="57">
        <f t="shared" si="0"/>
        <v>0.8</v>
      </c>
      <c r="K7" s="57">
        <f t="shared" si="0"/>
        <v>0</v>
      </c>
      <c r="L7" s="57">
        <f t="shared" si="0"/>
        <v>0</v>
      </c>
      <c r="M7" s="57">
        <f t="shared" si="0"/>
        <v>0</v>
      </c>
      <c r="N7" s="57">
        <f t="shared" si="0"/>
        <v>0</v>
      </c>
      <c r="O7" s="57">
        <f t="shared" si="0"/>
        <v>0</v>
      </c>
      <c r="P7" s="59">
        <f t="shared" si="0"/>
        <v>0</v>
      </c>
    </row>
    <row r="8" spans="1:16" ht="40.5" customHeight="1">
      <c r="A8" s="34" t="s">
        <v>265</v>
      </c>
      <c r="B8" s="34" t="s">
        <v>266</v>
      </c>
      <c r="C8" s="34" t="s">
        <v>267</v>
      </c>
      <c r="D8" s="46" t="s">
        <v>268</v>
      </c>
      <c r="E8" s="57">
        <v>0.8</v>
      </c>
      <c r="F8" s="57">
        <v>0</v>
      </c>
      <c r="G8" s="57">
        <v>0</v>
      </c>
      <c r="H8" s="57">
        <v>0</v>
      </c>
      <c r="I8" s="57">
        <v>0</v>
      </c>
      <c r="J8" s="57">
        <v>0.8</v>
      </c>
      <c r="K8" s="57">
        <v>0</v>
      </c>
      <c r="L8" s="57">
        <v>0</v>
      </c>
      <c r="M8" s="57">
        <v>0</v>
      </c>
      <c r="N8" s="57">
        <v>0</v>
      </c>
      <c r="O8" s="57">
        <v>0</v>
      </c>
      <c r="P8" s="59">
        <v>0</v>
      </c>
    </row>
  </sheetData>
  <sheetProtection formatCells="0" formatColumns="0" formatRows="0"/>
  <mergeCells count="15">
    <mergeCell ref="L4:L5"/>
    <mergeCell ref="M4:M5"/>
    <mergeCell ref="N4:N5"/>
    <mergeCell ref="O4:O5"/>
    <mergeCell ref="P4:P5"/>
    <mergeCell ref="G4:G5"/>
    <mergeCell ref="H4:H5"/>
    <mergeCell ref="I4:I5"/>
    <mergeCell ref="J4:J5"/>
    <mergeCell ref="K4:K5"/>
    <mergeCell ref="A3:F3"/>
    <mergeCell ref="A4:C4"/>
    <mergeCell ref="D4:D5"/>
    <mergeCell ref="E4:E5"/>
    <mergeCell ref="F4:F5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80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Zeros="0" workbookViewId="0"/>
  </sheetViews>
  <sheetFormatPr defaultColWidth="9" defaultRowHeight="14.25"/>
  <cols>
    <col min="1" max="1" width="4.625" customWidth="1"/>
    <col min="2" max="3" width="3.375" customWidth="1"/>
    <col min="4" max="4" width="20.25" customWidth="1"/>
    <col min="5" max="5" width="14.125" customWidth="1"/>
    <col min="6" max="6" width="13.5" customWidth="1"/>
    <col min="7" max="7" width="12.625" customWidth="1"/>
    <col min="8" max="8" width="16.5" customWidth="1"/>
    <col min="9" max="9" width="12.125" customWidth="1"/>
    <col min="10" max="10" width="21.5" customWidth="1"/>
  </cols>
  <sheetData>
    <row r="1" spans="1:10" ht="24" customHeight="1">
      <c r="A1" s="22" t="s">
        <v>397</v>
      </c>
      <c r="B1" s="50"/>
      <c r="C1" s="50"/>
      <c r="D1" s="51"/>
      <c r="E1" s="51"/>
      <c r="F1" s="51"/>
      <c r="G1" s="51"/>
      <c r="H1" s="51"/>
      <c r="I1" s="51"/>
      <c r="J1" s="54"/>
    </row>
    <row r="2" spans="1:10" ht="36.75" customHeight="1">
      <c r="A2" s="42" t="s">
        <v>398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21.75" customHeight="1">
      <c r="A3" s="199" t="s">
        <v>130</v>
      </c>
      <c r="B3" s="200"/>
      <c r="C3" s="200"/>
      <c r="D3" s="200"/>
      <c r="E3" s="200"/>
      <c r="F3" s="200"/>
      <c r="G3" s="51"/>
      <c r="H3" s="51"/>
      <c r="I3" s="51"/>
      <c r="J3" s="55" t="s">
        <v>219</v>
      </c>
    </row>
    <row r="4" spans="1:10" ht="21.75" customHeight="1">
      <c r="A4" s="205" t="s">
        <v>253</v>
      </c>
      <c r="B4" s="206"/>
      <c r="C4" s="207"/>
      <c r="D4" s="178" t="s">
        <v>254</v>
      </c>
      <c r="E4" s="176" t="s">
        <v>222</v>
      </c>
      <c r="F4" s="176" t="s">
        <v>365</v>
      </c>
      <c r="G4" s="176" t="s">
        <v>359</v>
      </c>
      <c r="H4" s="176" t="s">
        <v>361</v>
      </c>
      <c r="I4" s="176" t="s">
        <v>366</v>
      </c>
      <c r="J4" s="176" t="s">
        <v>362</v>
      </c>
    </row>
    <row r="5" spans="1:10" ht="14.25" customHeight="1">
      <c r="A5" s="36" t="s">
        <v>255</v>
      </c>
      <c r="B5" s="36" t="s">
        <v>256</v>
      </c>
      <c r="C5" s="36" t="s">
        <v>257</v>
      </c>
      <c r="D5" s="180"/>
      <c r="E5" s="177"/>
      <c r="F5" s="177"/>
      <c r="G5" s="177"/>
      <c r="H5" s="177"/>
      <c r="I5" s="177"/>
      <c r="J5" s="177"/>
    </row>
    <row r="6" spans="1:10" s="21" customFormat="1" ht="42" customHeight="1">
      <c r="A6" s="52"/>
      <c r="B6" s="52"/>
      <c r="C6" s="52"/>
      <c r="D6" s="46" t="s">
        <v>247</v>
      </c>
      <c r="E6" s="53">
        <f t="shared" ref="E6:J7" si="0">E7</f>
        <v>0.8</v>
      </c>
      <c r="F6" s="53">
        <f t="shared" si="0"/>
        <v>0.8</v>
      </c>
      <c r="G6" s="53">
        <f t="shared" si="0"/>
        <v>0</v>
      </c>
      <c r="H6" s="53">
        <f t="shared" si="0"/>
        <v>0</v>
      </c>
      <c r="I6" s="53">
        <f t="shared" si="0"/>
        <v>0</v>
      </c>
      <c r="J6" s="56">
        <f t="shared" si="0"/>
        <v>0</v>
      </c>
    </row>
    <row r="7" spans="1:10" ht="42" customHeight="1">
      <c r="A7" s="52">
        <v>213</v>
      </c>
      <c r="B7" s="52"/>
      <c r="C7" s="52"/>
      <c r="D7" s="46" t="s">
        <v>264</v>
      </c>
      <c r="E7" s="53">
        <f t="shared" si="0"/>
        <v>0.8</v>
      </c>
      <c r="F7" s="53">
        <f t="shared" si="0"/>
        <v>0.8</v>
      </c>
      <c r="G7" s="53">
        <f t="shared" si="0"/>
        <v>0</v>
      </c>
      <c r="H7" s="53">
        <f t="shared" si="0"/>
        <v>0</v>
      </c>
      <c r="I7" s="53">
        <f t="shared" si="0"/>
        <v>0</v>
      </c>
      <c r="J7" s="56">
        <f t="shared" si="0"/>
        <v>0</v>
      </c>
    </row>
    <row r="8" spans="1:10" ht="42" customHeight="1">
      <c r="A8" s="52">
        <v>213</v>
      </c>
      <c r="B8" s="52">
        <v>2</v>
      </c>
      <c r="C8" s="52">
        <v>4</v>
      </c>
      <c r="D8" s="46" t="s">
        <v>268</v>
      </c>
      <c r="E8" s="53">
        <v>0.8</v>
      </c>
      <c r="F8" s="53">
        <v>0.8</v>
      </c>
      <c r="G8" s="53">
        <v>0</v>
      </c>
      <c r="H8" s="53">
        <v>0</v>
      </c>
      <c r="I8" s="53">
        <v>0</v>
      </c>
      <c r="J8" s="56">
        <v>0</v>
      </c>
    </row>
  </sheetData>
  <sheetProtection formatCells="0" formatColumns="0" formatRows="0"/>
  <mergeCells count="9">
    <mergeCell ref="G4:G5"/>
    <mergeCell ref="H4:H5"/>
    <mergeCell ref="I4:I5"/>
    <mergeCell ref="J4:J5"/>
    <mergeCell ref="A3:F3"/>
    <mergeCell ref="A4:C4"/>
    <mergeCell ref="D4:D5"/>
    <mergeCell ref="E4:E5"/>
    <mergeCell ref="F4:F5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90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showGridLines="0" showZeros="0" topLeftCell="E1" workbookViewId="0">
      <selection activeCell="O15" sqref="O15"/>
    </sheetView>
  </sheetViews>
  <sheetFormatPr defaultColWidth="9" defaultRowHeight="14.25"/>
  <cols>
    <col min="1" max="1" width="4.875" customWidth="1"/>
    <col min="2" max="2" width="3.5" customWidth="1"/>
    <col min="3" max="3" width="3.375" customWidth="1"/>
    <col min="4" max="4" width="18.5" customWidth="1"/>
    <col min="5" max="5" width="10.875" customWidth="1"/>
    <col min="6" max="6" width="9.125" customWidth="1"/>
    <col min="7" max="7" width="6.625" customWidth="1"/>
    <col min="8" max="8" width="6.875" customWidth="1"/>
    <col min="9" max="9" width="6.375" customWidth="1"/>
    <col min="10" max="10" width="6.625" customWidth="1"/>
    <col min="11" max="11" width="9.25" customWidth="1"/>
    <col min="12" max="19" width="7.125" customWidth="1"/>
    <col min="20" max="20" width="5.875" customWidth="1"/>
    <col min="21" max="23" width="5.75" customWidth="1"/>
  </cols>
  <sheetData>
    <row r="1" spans="1:23" ht="24" customHeight="1">
      <c r="A1" s="22" t="s">
        <v>399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29"/>
      <c r="R1" s="23"/>
      <c r="S1" s="23"/>
      <c r="T1" s="23"/>
      <c r="U1" s="23"/>
      <c r="V1" s="23"/>
      <c r="W1" s="47"/>
    </row>
    <row r="2" spans="1:23" ht="45" customHeight="1">
      <c r="A2" s="42" t="s">
        <v>400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3" ht="18" customHeight="1">
      <c r="A3" s="184" t="s">
        <v>130</v>
      </c>
      <c r="B3" s="185"/>
      <c r="C3" s="185"/>
      <c r="D3" s="185"/>
      <c r="E3" s="185"/>
      <c r="F3" s="185"/>
      <c r="G3" s="185"/>
      <c r="H3" s="185"/>
      <c r="I3" s="185"/>
      <c r="J3" s="185"/>
      <c r="K3" s="41"/>
      <c r="L3" s="41"/>
      <c r="M3" s="41"/>
      <c r="N3" s="41"/>
      <c r="O3" s="41"/>
      <c r="P3" s="41"/>
      <c r="Q3" s="29"/>
      <c r="R3" s="23"/>
      <c r="S3" s="23"/>
      <c r="T3" s="23"/>
      <c r="U3" s="23"/>
      <c r="V3" s="211" t="s">
        <v>219</v>
      </c>
      <c r="W3" s="211"/>
    </row>
    <row r="4" spans="1:23" ht="14.25" customHeight="1">
      <c r="A4" s="173" t="s">
        <v>253</v>
      </c>
      <c r="B4" s="174"/>
      <c r="C4" s="175"/>
      <c r="D4" s="178" t="s">
        <v>277</v>
      </c>
      <c r="E4" s="176" t="s">
        <v>271</v>
      </c>
      <c r="F4" s="173" t="s">
        <v>272</v>
      </c>
      <c r="G4" s="174"/>
      <c r="H4" s="174"/>
      <c r="I4" s="174"/>
      <c r="J4" s="175"/>
      <c r="K4" s="212" t="s">
        <v>273</v>
      </c>
      <c r="L4" s="212"/>
      <c r="M4" s="212"/>
      <c r="N4" s="212"/>
      <c r="O4" s="212"/>
      <c r="P4" s="212"/>
      <c r="Q4" s="212"/>
      <c r="R4" s="212"/>
      <c r="S4" s="212"/>
      <c r="T4" s="230" t="s">
        <v>274</v>
      </c>
      <c r="U4" s="173" t="s">
        <v>275</v>
      </c>
      <c r="V4" s="174"/>
      <c r="W4" s="214"/>
    </row>
    <row r="5" spans="1:23" ht="33.75" customHeight="1">
      <c r="A5" s="176" t="s">
        <v>255</v>
      </c>
      <c r="B5" s="176" t="s">
        <v>256</v>
      </c>
      <c r="C5" s="176" t="s">
        <v>257</v>
      </c>
      <c r="D5" s="179"/>
      <c r="E5" s="181"/>
      <c r="F5" s="176" t="s">
        <v>247</v>
      </c>
      <c r="G5" s="176" t="s">
        <v>278</v>
      </c>
      <c r="H5" s="176" t="s">
        <v>279</v>
      </c>
      <c r="I5" s="176" t="s">
        <v>280</v>
      </c>
      <c r="J5" s="176" t="s">
        <v>281</v>
      </c>
      <c r="K5" s="212" t="s">
        <v>247</v>
      </c>
      <c r="L5" s="215" t="s">
        <v>282</v>
      </c>
      <c r="M5" s="215" t="s">
        <v>283</v>
      </c>
      <c r="N5" s="215" t="s">
        <v>284</v>
      </c>
      <c r="O5" s="215" t="s">
        <v>285</v>
      </c>
      <c r="P5" s="215" t="s">
        <v>281</v>
      </c>
      <c r="Q5" s="215" t="s">
        <v>286</v>
      </c>
      <c r="R5" s="215" t="s">
        <v>287</v>
      </c>
      <c r="S5" s="215" t="s">
        <v>288</v>
      </c>
      <c r="T5" s="231"/>
      <c r="U5" s="178" t="s">
        <v>240</v>
      </c>
      <c r="V5" s="178" t="s">
        <v>289</v>
      </c>
      <c r="W5" s="218" t="s">
        <v>290</v>
      </c>
    </row>
    <row r="6" spans="1:23" ht="14.25" customHeight="1">
      <c r="A6" s="177"/>
      <c r="B6" s="177"/>
      <c r="C6" s="177"/>
      <c r="D6" s="180"/>
      <c r="E6" s="177"/>
      <c r="F6" s="177"/>
      <c r="G6" s="177"/>
      <c r="H6" s="177"/>
      <c r="I6" s="177"/>
      <c r="J6" s="177"/>
      <c r="K6" s="212"/>
      <c r="L6" s="215"/>
      <c r="M6" s="215"/>
      <c r="N6" s="215"/>
      <c r="O6" s="215"/>
      <c r="P6" s="215"/>
      <c r="Q6" s="215"/>
      <c r="R6" s="215"/>
      <c r="S6" s="215"/>
      <c r="T6" s="232"/>
      <c r="U6" s="180"/>
      <c r="V6" s="180"/>
      <c r="W6" s="219"/>
    </row>
    <row r="7" spans="1:23" s="21" customFormat="1" ht="42" customHeight="1">
      <c r="A7" s="34"/>
      <c r="B7" s="34"/>
      <c r="C7" s="34"/>
      <c r="D7" s="46"/>
      <c r="E7" s="34" t="s">
        <v>401</v>
      </c>
      <c r="F7" s="34" t="s">
        <v>401</v>
      </c>
      <c r="G7" s="34" t="s">
        <v>401</v>
      </c>
      <c r="H7" s="34" t="s">
        <v>401</v>
      </c>
      <c r="I7" s="34" t="s">
        <v>401</v>
      </c>
      <c r="J7" s="34" t="s">
        <v>401</v>
      </c>
      <c r="K7" s="34" t="s">
        <v>401</v>
      </c>
      <c r="L7" s="34" t="s">
        <v>401</v>
      </c>
      <c r="M7" s="34" t="s">
        <v>401</v>
      </c>
      <c r="N7" s="34" t="s">
        <v>401</v>
      </c>
      <c r="O7" s="34" t="s">
        <v>401</v>
      </c>
      <c r="P7" s="34" t="s">
        <v>401</v>
      </c>
      <c r="Q7" s="34" t="s">
        <v>401</v>
      </c>
      <c r="R7" s="34" t="s">
        <v>401</v>
      </c>
      <c r="S7" s="34" t="s">
        <v>401</v>
      </c>
      <c r="T7" s="34" t="s">
        <v>401</v>
      </c>
      <c r="U7" s="34" t="s">
        <v>401</v>
      </c>
      <c r="V7" s="34" t="s">
        <v>401</v>
      </c>
      <c r="W7" s="34" t="s">
        <v>401</v>
      </c>
    </row>
  </sheetData>
  <sheetProtection formatCells="0" formatColumns="0" formatRows="0"/>
  <mergeCells count="29">
    <mergeCell ref="U5:U6"/>
    <mergeCell ref="V5:V6"/>
    <mergeCell ref="W5:W6"/>
    <mergeCell ref="P5:P6"/>
    <mergeCell ref="Q5:Q6"/>
    <mergeCell ref="R5:R6"/>
    <mergeCell ref="S5:S6"/>
    <mergeCell ref="T4:T6"/>
    <mergeCell ref="K5:K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5:A6"/>
    <mergeCell ref="B5:B6"/>
    <mergeCell ref="C5:C6"/>
    <mergeCell ref="D4:D6"/>
    <mergeCell ref="E4:E6"/>
    <mergeCell ref="A3:J3"/>
    <mergeCell ref="V3:W3"/>
    <mergeCell ref="A4:C4"/>
    <mergeCell ref="F4:J4"/>
    <mergeCell ref="K4:S4"/>
    <mergeCell ref="U4:W4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70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showGridLines="0" showZeros="0" topLeftCell="D1" workbookViewId="0">
      <selection activeCell="E7" sqref="E7:Q7"/>
    </sheetView>
  </sheetViews>
  <sheetFormatPr defaultColWidth="9" defaultRowHeight="14.25"/>
  <cols>
    <col min="1" max="1" width="5.125" customWidth="1"/>
    <col min="2" max="2" width="3.5" customWidth="1"/>
    <col min="3" max="3" width="3.75" customWidth="1"/>
    <col min="4" max="4" width="20.125" customWidth="1"/>
    <col min="5" max="5" width="12" customWidth="1"/>
    <col min="17" max="17" width="10.625" customWidth="1"/>
  </cols>
  <sheetData>
    <row r="1" spans="1:17" ht="24" customHeight="1">
      <c r="A1" s="22" t="s">
        <v>402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29"/>
      <c r="Q1" s="47"/>
    </row>
    <row r="2" spans="1:17" ht="42" customHeight="1">
      <c r="A2" s="42" t="s">
        <v>403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22.5" customHeight="1">
      <c r="A3" s="171" t="s">
        <v>130</v>
      </c>
      <c r="B3" s="233"/>
      <c r="C3" s="233"/>
      <c r="D3" s="233"/>
      <c r="E3" s="233"/>
      <c r="F3" s="233"/>
      <c r="G3" s="233"/>
      <c r="H3" s="233"/>
      <c r="I3" s="233"/>
      <c r="J3" s="41"/>
      <c r="K3" s="41"/>
      <c r="L3" s="41"/>
      <c r="M3" s="41"/>
      <c r="N3" s="41"/>
      <c r="O3" s="41"/>
      <c r="P3" s="29"/>
      <c r="Q3" s="48" t="s">
        <v>219</v>
      </c>
    </row>
    <row r="4" spans="1:17" ht="14.25" customHeight="1">
      <c r="A4" s="173" t="s">
        <v>253</v>
      </c>
      <c r="B4" s="174"/>
      <c r="C4" s="175"/>
      <c r="D4" s="178" t="s">
        <v>254</v>
      </c>
      <c r="E4" s="176" t="s">
        <v>271</v>
      </c>
      <c r="F4" s="176" t="s">
        <v>293</v>
      </c>
      <c r="G4" s="190" t="s">
        <v>294</v>
      </c>
      <c r="H4" s="176" t="s">
        <v>295</v>
      </c>
      <c r="I4" s="176" t="s">
        <v>296</v>
      </c>
      <c r="J4" s="176" t="s">
        <v>297</v>
      </c>
      <c r="K4" s="176" t="s">
        <v>298</v>
      </c>
      <c r="L4" s="176" t="s">
        <v>287</v>
      </c>
      <c r="M4" s="176" t="s">
        <v>299</v>
      </c>
      <c r="N4" s="176" t="s">
        <v>280</v>
      </c>
      <c r="O4" s="176" t="s">
        <v>300</v>
      </c>
      <c r="P4" s="176" t="s">
        <v>284</v>
      </c>
      <c r="Q4" s="176" t="s">
        <v>288</v>
      </c>
    </row>
    <row r="5" spans="1:17" ht="14.25" customHeight="1">
      <c r="A5" s="176" t="s">
        <v>255</v>
      </c>
      <c r="B5" s="176" t="s">
        <v>256</v>
      </c>
      <c r="C5" s="176" t="s">
        <v>257</v>
      </c>
      <c r="D5" s="179"/>
      <c r="E5" s="181"/>
      <c r="F5" s="181"/>
      <c r="G5" s="196"/>
      <c r="H5" s="181"/>
      <c r="I5" s="181"/>
      <c r="J5" s="181"/>
      <c r="K5" s="181"/>
      <c r="L5" s="181"/>
      <c r="M5" s="181"/>
      <c r="N5" s="181"/>
      <c r="O5" s="181"/>
      <c r="P5" s="181"/>
      <c r="Q5" s="181"/>
    </row>
    <row r="6" spans="1:17" ht="14.25" customHeight="1">
      <c r="A6" s="177"/>
      <c r="B6" s="177"/>
      <c r="C6" s="177"/>
      <c r="D6" s="180"/>
      <c r="E6" s="177"/>
      <c r="F6" s="177"/>
      <c r="G6" s="191"/>
      <c r="H6" s="177"/>
      <c r="I6" s="177"/>
      <c r="J6" s="177"/>
      <c r="K6" s="177"/>
      <c r="L6" s="177"/>
      <c r="M6" s="177"/>
      <c r="N6" s="177"/>
      <c r="O6" s="177"/>
      <c r="P6" s="177"/>
      <c r="Q6" s="177"/>
    </row>
    <row r="7" spans="1:17" s="21" customFormat="1" ht="40.5" customHeight="1">
      <c r="A7" s="34"/>
      <c r="B7" s="34"/>
      <c r="C7" s="34"/>
      <c r="D7" s="46"/>
      <c r="E7" s="34" t="s">
        <v>401</v>
      </c>
      <c r="F7" s="34" t="s">
        <v>401</v>
      </c>
      <c r="G7" s="34" t="s">
        <v>401</v>
      </c>
      <c r="H7" s="34" t="s">
        <v>401</v>
      </c>
      <c r="I7" s="34" t="s">
        <v>401</v>
      </c>
      <c r="J7" s="34" t="s">
        <v>401</v>
      </c>
      <c r="K7" s="34" t="s">
        <v>401</v>
      </c>
      <c r="L7" s="34" t="s">
        <v>401</v>
      </c>
      <c r="M7" s="34" t="s">
        <v>401</v>
      </c>
      <c r="N7" s="34" t="s">
        <v>401</v>
      </c>
      <c r="O7" s="34" t="s">
        <v>401</v>
      </c>
      <c r="P7" s="34" t="s">
        <v>401</v>
      </c>
      <c r="Q7" s="34" t="s">
        <v>401</v>
      </c>
    </row>
  </sheetData>
  <sheetProtection formatCells="0" formatColumns="0" formatRows="0"/>
  <mergeCells count="19">
    <mergeCell ref="O4:O6"/>
    <mergeCell ref="P4:P6"/>
    <mergeCell ref="Q4:Q6"/>
    <mergeCell ref="J4:J6"/>
    <mergeCell ref="K4:K6"/>
    <mergeCell ref="L4:L6"/>
    <mergeCell ref="M4:M6"/>
    <mergeCell ref="N4:N6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75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showGridLines="0" showZeros="0" topLeftCell="E1" workbookViewId="0">
      <selection activeCell="E7" sqref="E7:W7"/>
    </sheetView>
  </sheetViews>
  <sheetFormatPr defaultColWidth="9" defaultRowHeight="14.25"/>
  <cols>
    <col min="1" max="1" width="4.75" customWidth="1"/>
    <col min="2" max="2" width="3.375" customWidth="1"/>
    <col min="3" max="3" width="3.625" customWidth="1"/>
    <col min="4" max="4" width="17.625" customWidth="1"/>
    <col min="5" max="5" width="11.875" customWidth="1"/>
    <col min="6" max="6" width="8.5" customWidth="1"/>
    <col min="7" max="7" width="7.375" customWidth="1"/>
    <col min="8" max="9" width="7.25" customWidth="1"/>
    <col min="10" max="10" width="6.375" customWidth="1"/>
    <col min="11" max="11" width="7.75" customWidth="1"/>
    <col min="12" max="12" width="6.375" customWidth="1"/>
    <col min="13" max="13" width="6.75" customWidth="1"/>
    <col min="14" max="14" width="6.375" customWidth="1"/>
    <col min="15" max="15" width="6.875" customWidth="1"/>
    <col min="16" max="16" width="6.125" customWidth="1"/>
    <col min="17" max="17" width="6.875" customWidth="1"/>
    <col min="18" max="19" width="6.5" customWidth="1"/>
    <col min="20" max="20" width="6.25" customWidth="1"/>
    <col min="21" max="23" width="6.125" customWidth="1"/>
  </cols>
  <sheetData>
    <row r="1" spans="1:23" ht="24" customHeight="1">
      <c r="A1" s="22" t="s">
        <v>404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29"/>
      <c r="R1" s="23"/>
      <c r="S1" s="23"/>
      <c r="T1" s="23"/>
      <c r="U1" s="23"/>
      <c r="V1" s="23"/>
      <c r="W1" s="47"/>
    </row>
    <row r="2" spans="1:23" ht="34.5" customHeight="1">
      <c r="A2" s="42" t="s">
        <v>405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3" ht="18.75" customHeight="1">
      <c r="A3" s="171" t="s">
        <v>130</v>
      </c>
      <c r="B3" s="233"/>
      <c r="C3" s="233"/>
      <c r="D3" s="233"/>
      <c r="E3" s="233"/>
      <c r="F3" s="233"/>
      <c r="G3" s="233"/>
      <c r="H3" s="233"/>
      <c r="I3" s="233"/>
      <c r="J3" s="233"/>
      <c r="K3" s="41"/>
      <c r="L3" s="41"/>
      <c r="M3" s="41"/>
      <c r="N3" s="41"/>
      <c r="O3" s="41"/>
      <c r="P3" s="41"/>
      <c r="Q3" s="29"/>
      <c r="R3" s="23"/>
      <c r="S3" s="23"/>
      <c r="T3" s="23"/>
      <c r="U3" s="23"/>
      <c r="V3" s="211" t="s">
        <v>219</v>
      </c>
      <c r="W3" s="211"/>
    </row>
    <row r="4" spans="1:23" ht="14.25" customHeight="1">
      <c r="A4" s="173" t="s">
        <v>253</v>
      </c>
      <c r="B4" s="174"/>
      <c r="C4" s="175"/>
      <c r="D4" s="178" t="s">
        <v>277</v>
      </c>
      <c r="E4" s="176" t="s">
        <v>271</v>
      </c>
      <c r="F4" s="173" t="s">
        <v>272</v>
      </c>
      <c r="G4" s="174"/>
      <c r="H4" s="174"/>
      <c r="I4" s="174"/>
      <c r="J4" s="175"/>
      <c r="K4" s="212" t="s">
        <v>273</v>
      </c>
      <c r="L4" s="212"/>
      <c r="M4" s="212"/>
      <c r="N4" s="212"/>
      <c r="O4" s="212"/>
      <c r="P4" s="212"/>
      <c r="Q4" s="212"/>
      <c r="R4" s="212"/>
      <c r="S4" s="212"/>
      <c r="T4" s="230" t="s">
        <v>226</v>
      </c>
      <c r="U4" s="173" t="s">
        <v>275</v>
      </c>
      <c r="V4" s="174"/>
      <c r="W4" s="214"/>
    </row>
    <row r="5" spans="1:23" ht="33.75" customHeight="1">
      <c r="A5" s="176" t="s">
        <v>255</v>
      </c>
      <c r="B5" s="176" t="s">
        <v>256</v>
      </c>
      <c r="C5" s="176" t="s">
        <v>257</v>
      </c>
      <c r="D5" s="179"/>
      <c r="E5" s="181"/>
      <c r="F5" s="176" t="s">
        <v>247</v>
      </c>
      <c r="G5" s="176" t="s">
        <v>278</v>
      </c>
      <c r="H5" s="176" t="s">
        <v>279</v>
      </c>
      <c r="I5" s="176" t="s">
        <v>280</v>
      </c>
      <c r="J5" s="176" t="s">
        <v>281</v>
      </c>
      <c r="K5" s="212" t="s">
        <v>247</v>
      </c>
      <c r="L5" s="215" t="s">
        <v>282</v>
      </c>
      <c r="M5" s="215" t="s">
        <v>283</v>
      </c>
      <c r="N5" s="215" t="s">
        <v>284</v>
      </c>
      <c r="O5" s="215" t="s">
        <v>285</v>
      </c>
      <c r="P5" s="215" t="s">
        <v>281</v>
      </c>
      <c r="Q5" s="215" t="s">
        <v>286</v>
      </c>
      <c r="R5" s="215" t="s">
        <v>287</v>
      </c>
      <c r="S5" s="215" t="s">
        <v>288</v>
      </c>
      <c r="T5" s="231"/>
      <c r="U5" s="178" t="s">
        <v>240</v>
      </c>
      <c r="V5" s="178" t="s">
        <v>289</v>
      </c>
      <c r="W5" s="215" t="s">
        <v>290</v>
      </c>
    </row>
    <row r="6" spans="1:23" ht="14.25" customHeight="1">
      <c r="A6" s="177"/>
      <c r="B6" s="177"/>
      <c r="C6" s="177"/>
      <c r="D6" s="180"/>
      <c r="E6" s="177"/>
      <c r="F6" s="177"/>
      <c r="G6" s="177"/>
      <c r="H6" s="177"/>
      <c r="I6" s="177"/>
      <c r="J6" s="177"/>
      <c r="K6" s="212"/>
      <c r="L6" s="215"/>
      <c r="M6" s="215"/>
      <c r="N6" s="215"/>
      <c r="O6" s="215"/>
      <c r="P6" s="215"/>
      <c r="Q6" s="215"/>
      <c r="R6" s="215"/>
      <c r="S6" s="215"/>
      <c r="T6" s="232"/>
      <c r="U6" s="180"/>
      <c r="V6" s="180"/>
      <c r="W6" s="215"/>
    </row>
    <row r="7" spans="1:23" s="21" customFormat="1" ht="42" customHeight="1">
      <c r="A7" s="34"/>
      <c r="B7" s="34"/>
      <c r="C7" s="34"/>
      <c r="D7" s="46"/>
      <c r="E7" s="34" t="s">
        <v>401</v>
      </c>
      <c r="F7" s="34" t="s">
        <v>401</v>
      </c>
      <c r="G7" s="34" t="s">
        <v>401</v>
      </c>
      <c r="H7" s="34" t="s">
        <v>401</v>
      </c>
      <c r="I7" s="34" t="s">
        <v>401</v>
      </c>
      <c r="J7" s="34" t="s">
        <v>401</v>
      </c>
      <c r="K7" s="34" t="s">
        <v>401</v>
      </c>
      <c r="L7" s="34" t="s">
        <v>401</v>
      </c>
      <c r="M7" s="34" t="s">
        <v>401</v>
      </c>
      <c r="N7" s="34" t="s">
        <v>401</v>
      </c>
      <c r="O7" s="34" t="s">
        <v>401</v>
      </c>
      <c r="P7" s="34" t="s">
        <v>401</v>
      </c>
      <c r="Q7" s="34" t="s">
        <v>401</v>
      </c>
      <c r="R7" s="34" t="s">
        <v>401</v>
      </c>
      <c r="S7" s="34" t="s">
        <v>401</v>
      </c>
      <c r="T7" s="34" t="s">
        <v>401</v>
      </c>
      <c r="U7" s="34" t="s">
        <v>401</v>
      </c>
      <c r="V7" s="34" t="s">
        <v>401</v>
      </c>
      <c r="W7" s="34" t="s">
        <v>401</v>
      </c>
    </row>
  </sheetData>
  <sheetProtection formatCells="0" formatColumns="0" formatRows="0"/>
  <mergeCells count="29">
    <mergeCell ref="U5:U6"/>
    <mergeCell ref="V5:V6"/>
    <mergeCell ref="W5:W6"/>
    <mergeCell ref="P5:P6"/>
    <mergeCell ref="Q5:Q6"/>
    <mergeCell ref="R5:R6"/>
    <mergeCell ref="S5:S6"/>
    <mergeCell ref="T4:T6"/>
    <mergeCell ref="K5:K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A5:A6"/>
    <mergeCell ref="B5:B6"/>
    <mergeCell ref="C5:C6"/>
    <mergeCell ref="D4:D6"/>
    <mergeCell ref="E4:E6"/>
    <mergeCell ref="A3:J3"/>
    <mergeCell ref="V3:W3"/>
    <mergeCell ref="A4:C4"/>
    <mergeCell ref="F4:J4"/>
    <mergeCell ref="K4:S4"/>
    <mergeCell ref="U4:W4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70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showGridLines="0" showZeros="0" topLeftCell="E1" workbookViewId="0">
      <selection activeCell="E7" sqref="E7:Q7"/>
    </sheetView>
  </sheetViews>
  <sheetFormatPr defaultColWidth="9" defaultRowHeight="14.25"/>
  <cols>
    <col min="1" max="1" width="4.625" customWidth="1"/>
    <col min="2" max="2" width="3.625" customWidth="1"/>
    <col min="3" max="3" width="3.5" customWidth="1"/>
    <col min="4" max="4" width="18.5" customWidth="1"/>
    <col min="5" max="5" width="12.375" customWidth="1"/>
    <col min="17" max="17" width="10.375" customWidth="1"/>
  </cols>
  <sheetData>
    <row r="1" spans="1:17" ht="24" customHeight="1">
      <c r="A1" s="22" t="s">
        <v>406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29"/>
      <c r="Q1" s="47"/>
    </row>
    <row r="2" spans="1:17" ht="35.25" customHeight="1">
      <c r="A2" s="42" t="s">
        <v>407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21" customHeight="1">
      <c r="A3" s="184" t="s">
        <v>130</v>
      </c>
      <c r="B3" s="185"/>
      <c r="C3" s="185"/>
      <c r="D3" s="185"/>
      <c r="E3" s="185"/>
      <c r="F3" s="185"/>
      <c r="G3" s="185"/>
      <c r="H3" s="185"/>
      <c r="I3" s="185"/>
      <c r="J3" s="41"/>
      <c r="K3" s="41"/>
      <c r="L3" s="41"/>
      <c r="M3" s="41"/>
      <c r="N3" s="41"/>
      <c r="O3" s="41"/>
      <c r="P3" s="29"/>
      <c r="Q3" s="48" t="s">
        <v>219</v>
      </c>
    </row>
    <row r="4" spans="1:17" ht="14.25" customHeight="1">
      <c r="A4" s="173" t="s">
        <v>253</v>
      </c>
      <c r="B4" s="174"/>
      <c r="C4" s="175"/>
      <c r="D4" s="178" t="s">
        <v>254</v>
      </c>
      <c r="E4" s="176" t="s">
        <v>271</v>
      </c>
      <c r="F4" s="176" t="s">
        <v>293</v>
      </c>
      <c r="G4" s="190" t="s">
        <v>294</v>
      </c>
      <c r="H4" s="176" t="s">
        <v>295</v>
      </c>
      <c r="I4" s="176" t="s">
        <v>296</v>
      </c>
      <c r="J4" s="176" t="s">
        <v>297</v>
      </c>
      <c r="K4" s="176" t="s">
        <v>298</v>
      </c>
      <c r="L4" s="176" t="s">
        <v>287</v>
      </c>
      <c r="M4" s="176" t="s">
        <v>299</v>
      </c>
      <c r="N4" s="176" t="s">
        <v>280</v>
      </c>
      <c r="O4" s="176" t="s">
        <v>300</v>
      </c>
      <c r="P4" s="176" t="s">
        <v>284</v>
      </c>
      <c r="Q4" s="176" t="s">
        <v>288</v>
      </c>
    </row>
    <row r="5" spans="1:17" ht="14.25" customHeight="1">
      <c r="A5" s="176" t="s">
        <v>255</v>
      </c>
      <c r="B5" s="176" t="s">
        <v>256</v>
      </c>
      <c r="C5" s="176" t="s">
        <v>257</v>
      </c>
      <c r="D5" s="179"/>
      <c r="E5" s="181"/>
      <c r="F5" s="181"/>
      <c r="G5" s="196"/>
      <c r="H5" s="181"/>
      <c r="I5" s="181"/>
      <c r="J5" s="181"/>
      <c r="K5" s="181"/>
      <c r="L5" s="181"/>
      <c r="M5" s="181"/>
      <c r="N5" s="181"/>
      <c r="O5" s="181"/>
      <c r="P5" s="181"/>
      <c r="Q5" s="181"/>
    </row>
    <row r="6" spans="1:17" ht="14.25" customHeight="1">
      <c r="A6" s="177"/>
      <c r="B6" s="177"/>
      <c r="C6" s="177"/>
      <c r="D6" s="180"/>
      <c r="E6" s="177"/>
      <c r="F6" s="177"/>
      <c r="G6" s="191"/>
      <c r="H6" s="177"/>
      <c r="I6" s="177"/>
      <c r="J6" s="177"/>
      <c r="K6" s="177"/>
      <c r="L6" s="177"/>
      <c r="M6" s="177"/>
      <c r="N6" s="177"/>
      <c r="O6" s="177"/>
      <c r="P6" s="177"/>
      <c r="Q6" s="177"/>
    </row>
    <row r="7" spans="1:17" s="21" customFormat="1" ht="42" customHeight="1">
      <c r="A7" s="34"/>
      <c r="B7" s="34"/>
      <c r="C7" s="34"/>
      <c r="D7" s="46"/>
      <c r="E7" s="34" t="s">
        <v>401</v>
      </c>
      <c r="F7" s="34" t="s">
        <v>401</v>
      </c>
      <c r="G7" s="34" t="s">
        <v>401</v>
      </c>
      <c r="H7" s="34" t="s">
        <v>401</v>
      </c>
      <c r="I7" s="34" t="s">
        <v>401</v>
      </c>
      <c r="J7" s="34" t="s">
        <v>401</v>
      </c>
      <c r="K7" s="34" t="s">
        <v>401</v>
      </c>
      <c r="L7" s="34" t="s">
        <v>401</v>
      </c>
      <c r="M7" s="34" t="s">
        <v>401</v>
      </c>
      <c r="N7" s="34" t="s">
        <v>401</v>
      </c>
      <c r="O7" s="34" t="s">
        <v>401</v>
      </c>
      <c r="P7" s="34" t="s">
        <v>401</v>
      </c>
      <c r="Q7" s="34" t="s">
        <v>401</v>
      </c>
    </row>
  </sheetData>
  <sheetProtection formatCells="0" formatColumns="0" formatRows="0"/>
  <mergeCells count="19">
    <mergeCell ref="O4:O6"/>
    <mergeCell ref="P4:P6"/>
    <mergeCell ref="Q4:Q6"/>
    <mergeCell ref="J4:J6"/>
    <mergeCell ref="K4:K6"/>
    <mergeCell ref="L4:L6"/>
    <mergeCell ref="M4:M6"/>
    <mergeCell ref="N4:N6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75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showGridLines="0" showZeros="0" workbookViewId="0">
      <selection activeCell="B7" sqref="B7:V7"/>
    </sheetView>
  </sheetViews>
  <sheetFormatPr defaultColWidth="9" defaultRowHeight="14.25"/>
  <cols>
    <col min="1" max="1" width="23.375" customWidth="1"/>
    <col min="2" max="2" width="9.875" customWidth="1"/>
    <col min="10" max="10" width="7.25" customWidth="1"/>
    <col min="11" max="11" width="6.875" customWidth="1"/>
    <col min="12" max="12" width="6.75" customWidth="1"/>
    <col min="13" max="13" width="6.25" customWidth="1"/>
    <col min="14" max="14" width="7" customWidth="1"/>
    <col min="15" max="15" width="7.375" customWidth="1"/>
    <col min="17" max="17" width="7" customWidth="1"/>
    <col min="18" max="18" width="6.375" customWidth="1"/>
    <col min="19" max="19" width="5.125" customWidth="1"/>
    <col min="20" max="20" width="5.75" customWidth="1"/>
    <col min="21" max="21" width="5.5" customWidth="1"/>
    <col min="22" max="22" width="5.75" customWidth="1"/>
  </cols>
  <sheetData>
    <row r="1" spans="1:22" ht="14.25" customHeight="1">
      <c r="B1" s="22"/>
      <c r="C1" s="22"/>
      <c r="D1" s="22"/>
      <c r="E1" s="22"/>
      <c r="F1" s="22"/>
      <c r="G1" s="22"/>
      <c r="H1" s="22"/>
      <c r="I1" s="22"/>
      <c r="J1" s="22"/>
      <c r="K1" s="35"/>
      <c r="L1" s="35"/>
      <c r="M1" s="35"/>
      <c r="N1" s="35"/>
      <c r="O1" s="35"/>
      <c r="P1" s="35"/>
      <c r="Q1" s="29"/>
      <c r="R1" s="35"/>
      <c r="S1" s="35"/>
      <c r="T1" s="37"/>
      <c r="U1" s="37"/>
      <c r="V1" s="38"/>
    </row>
    <row r="2" spans="1:22" ht="29.25" customHeight="1">
      <c r="A2" s="234" t="s">
        <v>408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</row>
    <row r="3" spans="1:22" ht="18.75" customHeight="1">
      <c r="A3" s="235" t="s">
        <v>130</v>
      </c>
      <c r="B3" s="236"/>
      <c r="C3" s="236"/>
      <c r="D3" s="236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9"/>
      <c r="R3" s="35"/>
      <c r="S3" s="35"/>
      <c r="T3" s="35"/>
      <c r="U3" s="164" t="s">
        <v>219</v>
      </c>
      <c r="V3" s="164"/>
    </row>
    <row r="4" spans="1:22" ht="14.25" customHeight="1">
      <c r="A4" s="237" t="s">
        <v>409</v>
      </c>
      <c r="B4" s="176" t="s">
        <v>222</v>
      </c>
      <c r="C4" s="31" t="s">
        <v>223</v>
      </c>
      <c r="D4" s="31"/>
      <c r="E4" s="31"/>
      <c r="F4" s="31"/>
      <c r="G4" s="31"/>
      <c r="H4" s="31"/>
      <c r="I4" s="31"/>
      <c r="J4" s="31"/>
      <c r="K4" s="31"/>
      <c r="L4" s="31"/>
      <c r="M4" s="31" t="s">
        <v>224</v>
      </c>
      <c r="N4" s="31"/>
      <c r="O4" s="31"/>
      <c r="P4" s="182" t="s">
        <v>225</v>
      </c>
      <c r="Q4" s="176" t="s">
        <v>226</v>
      </c>
      <c r="R4" s="176" t="s">
        <v>227</v>
      </c>
      <c r="S4" s="176" t="s">
        <v>228</v>
      </c>
      <c r="T4" s="39" t="s">
        <v>229</v>
      </c>
      <c r="U4" s="40"/>
      <c r="V4" s="40"/>
    </row>
    <row r="5" spans="1:22" ht="14.25" customHeight="1">
      <c r="A5" s="238"/>
      <c r="B5" s="181"/>
      <c r="C5" s="182" t="s">
        <v>230</v>
      </c>
      <c r="D5" s="182" t="s">
        <v>231</v>
      </c>
      <c r="E5" s="31" t="s">
        <v>232</v>
      </c>
      <c r="F5" s="31"/>
      <c r="G5" s="31"/>
      <c r="H5" s="31"/>
      <c r="I5" s="31"/>
      <c r="J5" s="31"/>
      <c r="K5" s="31"/>
      <c r="L5" s="182" t="s">
        <v>233</v>
      </c>
      <c r="M5" s="182" t="s">
        <v>234</v>
      </c>
      <c r="N5" s="182" t="s">
        <v>235</v>
      </c>
      <c r="O5" s="182" t="s">
        <v>236</v>
      </c>
      <c r="P5" s="183"/>
      <c r="Q5" s="181"/>
      <c r="R5" s="181"/>
      <c r="S5" s="181"/>
      <c r="T5" s="176" t="s">
        <v>237</v>
      </c>
      <c r="U5" s="176" t="s">
        <v>238</v>
      </c>
      <c r="V5" s="176" t="s">
        <v>239</v>
      </c>
    </row>
    <row r="6" spans="1:22" ht="48" customHeight="1">
      <c r="A6" s="239"/>
      <c r="B6" s="177"/>
      <c r="C6" s="169"/>
      <c r="D6" s="169"/>
      <c r="E6" s="32" t="s">
        <v>240</v>
      </c>
      <c r="F6" s="32" t="s">
        <v>241</v>
      </c>
      <c r="G6" s="32" t="s">
        <v>242</v>
      </c>
      <c r="H6" s="32" t="s">
        <v>243</v>
      </c>
      <c r="I6" s="32" t="s">
        <v>244</v>
      </c>
      <c r="J6" s="36" t="s">
        <v>245</v>
      </c>
      <c r="K6" s="36" t="s">
        <v>246</v>
      </c>
      <c r="L6" s="169"/>
      <c r="M6" s="169"/>
      <c r="N6" s="169"/>
      <c r="O6" s="169"/>
      <c r="P6" s="169"/>
      <c r="Q6" s="177"/>
      <c r="R6" s="177"/>
      <c r="S6" s="177"/>
      <c r="T6" s="177"/>
      <c r="U6" s="177"/>
      <c r="V6" s="177"/>
    </row>
    <row r="7" spans="1:22" s="21" customFormat="1" ht="42.75" customHeight="1">
      <c r="A7" s="33"/>
      <c r="B7" s="34" t="s">
        <v>401</v>
      </c>
      <c r="C7" s="34" t="s">
        <v>401</v>
      </c>
      <c r="D7" s="34" t="s">
        <v>401</v>
      </c>
      <c r="E7" s="34" t="s">
        <v>401</v>
      </c>
      <c r="F7" s="34" t="s">
        <v>401</v>
      </c>
      <c r="G7" s="34" t="s">
        <v>401</v>
      </c>
      <c r="H7" s="34" t="s">
        <v>401</v>
      </c>
      <c r="I7" s="34" t="s">
        <v>401</v>
      </c>
      <c r="J7" s="34" t="s">
        <v>401</v>
      </c>
      <c r="K7" s="34" t="s">
        <v>401</v>
      </c>
      <c r="L7" s="34" t="s">
        <v>401</v>
      </c>
      <c r="M7" s="34" t="s">
        <v>401</v>
      </c>
      <c r="N7" s="34" t="s">
        <v>401</v>
      </c>
      <c r="O7" s="34" t="s">
        <v>401</v>
      </c>
      <c r="P7" s="34" t="s">
        <v>401</v>
      </c>
      <c r="Q7" s="34" t="s">
        <v>401</v>
      </c>
      <c r="R7" s="34" t="s">
        <v>401</v>
      </c>
      <c r="S7" s="34" t="s">
        <v>401</v>
      </c>
      <c r="T7" s="34" t="s">
        <v>401</v>
      </c>
      <c r="U7" s="34" t="s">
        <v>401</v>
      </c>
      <c r="V7" s="34" t="s">
        <v>401</v>
      </c>
    </row>
  </sheetData>
  <sheetProtection formatCells="0" formatColumns="0" formatRows="0"/>
  <mergeCells count="18">
    <mergeCell ref="U5:U6"/>
    <mergeCell ref="V5:V6"/>
    <mergeCell ref="A2:V2"/>
    <mergeCell ref="A3:D3"/>
    <mergeCell ref="U3:V3"/>
    <mergeCell ref="A4:A6"/>
    <mergeCell ref="B4:B6"/>
    <mergeCell ref="C5:C6"/>
    <mergeCell ref="D5:D6"/>
    <mergeCell ref="L5:L6"/>
    <mergeCell ref="M5:M6"/>
    <mergeCell ref="N5:N6"/>
    <mergeCell ref="O5:O6"/>
    <mergeCell ref="P4:P6"/>
    <mergeCell ref="Q4:Q6"/>
    <mergeCell ref="R4:R6"/>
    <mergeCell ref="S4:S6"/>
    <mergeCell ref="T5:T6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60" orientation="landscape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showZeros="0" workbookViewId="0"/>
  </sheetViews>
  <sheetFormatPr defaultColWidth="9" defaultRowHeight="14.25"/>
  <cols>
    <col min="1" max="1" width="30.25" customWidth="1"/>
    <col min="2" max="2" width="14.125" customWidth="1"/>
    <col min="3" max="3" width="14.75" customWidth="1"/>
    <col min="4" max="4" width="15" customWidth="1"/>
    <col min="5" max="5" width="13.75" customWidth="1"/>
    <col min="6" max="6" width="15.625" customWidth="1"/>
    <col min="7" max="7" width="15.25" customWidth="1"/>
  </cols>
  <sheetData>
    <row r="1" spans="1:7" ht="14.25" customHeight="1">
      <c r="A1" s="22" t="s">
        <v>410</v>
      </c>
      <c r="B1" s="23"/>
      <c r="C1" s="23"/>
      <c r="D1" s="23"/>
      <c r="E1" s="23"/>
      <c r="F1" s="23"/>
      <c r="G1" s="23"/>
    </row>
    <row r="2" spans="1:7" ht="39" customHeight="1">
      <c r="A2" s="24" t="s">
        <v>411</v>
      </c>
      <c r="B2" s="24"/>
      <c r="C2" s="24"/>
      <c r="D2" s="24"/>
      <c r="E2" s="24"/>
      <c r="F2" s="24"/>
      <c r="G2" s="24"/>
    </row>
    <row r="3" spans="1:7" ht="19.5" customHeight="1">
      <c r="G3" s="25" t="s">
        <v>219</v>
      </c>
    </row>
    <row r="4" spans="1:7" ht="14.25" customHeight="1">
      <c r="A4" s="166" t="s">
        <v>221</v>
      </c>
      <c r="B4" s="166" t="s">
        <v>412</v>
      </c>
      <c r="C4" s="166"/>
      <c r="D4" s="166"/>
      <c r="E4" s="166"/>
      <c r="F4" s="166"/>
      <c r="G4" s="166"/>
    </row>
    <row r="5" spans="1:7" ht="14.25" customHeight="1">
      <c r="A5" s="166"/>
      <c r="B5" s="166" t="s">
        <v>240</v>
      </c>
      <c r="C5" s="166" t="s">
        <v>337</v>
      </c>
      <c r="D5" s="166" t="s">
        <v>413</v>
      </c>
      <c r="E5" s="240" t="s">
        <v>414</v>
      </c>
      <c r="F5" s="240"/>
      <c r="G5" s="166" t="s">
        <v>415</v>
      </c>
    </row>
    <row r="6" spans="1:7" ht="24" customHeight="1">
      <c r="A6" s="166"/>
      <c r="B6" s="166"/>
      <c r="C6" s="166"/>
      <c r="D6" s="166"/>
      <c r="E6" s="26" t="s">
        <v>416</v>
      </c>
      <c r="F6" s="26" t="s">
        <v>341</v>
      </c>
      <c r="G6" s="166"/>
    </row>
    <row r="7" spans="1:7" s="21" customFormat="1" ht="42" customHeight="1">
      <c r="A7" s="27" t="s">
        <v>247</v>
      </c>
      <c r="B7" s="28">
        <f t="shared" ref="B7:G7" si="0">B8</f>
        <v>0.8</v>
      </c>
      <c r="C7" s="28">
        <f t="shared" si="0"/>
        <v>0.8</v>
      </c>
      <c r="D7" s="28">
        <f t="shared" si="0"/>
        <v>0</v>
      </c>
      <c r="E7" s="28">
        <f t="shared" si="0"/>
        <v>0</v>
      </c>
      <c r="F7" s="28">
        <f t="shared" si="0"/>
        <v>0</v>
      </c>
      <c r="G7" s="28">
        <f t="shared" si="0"/>
        <v>0</v>
      </c>
    </row>
    <row r="8" spans="1:7" ht="42" customHeight="1">
      <c r="A8" s="27" t="s">
        <v>417</v>
      </c>
      <c r="B8" s="28">
        <v>0.8</v>
      </c>
      <c r="C8" s="28">
        <v>0.8</v>
      </c>
      <c r="D8" s="28">
        <v>0</v>
      </c>
      <c r="E8" s="28">
        <v>0</v>
      </c>
      <c r="F8" s="28">
        <v>0</v>
      </c>
      <c r="G8" s="28">
        <v>0</v>
      </c>
    </row>
    <row r="9" spans="1:7">
      <c r="A9" s="22"/>
      <c r="B9" s="29"/>
      <c r="C9" s="29"/>
      <c r="D9" s="29"/>
      <c r="E9" s="29"/>
      <c r="F9" s="29"/>
      <c r="G9" s="29"/>
    </row>
    <row r="10" spans="1:7">
      <c r="A10" s="22"/>
      <c r="B10" s="29"/>
      <c r="C10" s="29"/>
      <c r="D10" s="29"/>
      <c r="E10" s="29"/>
      <c r="F10" s="29"/>
      <c r="G10" s="29"/>
    </row>
  </sheetData>
  <sheetProtection formatCells="0" formatColumns="0" formatRows="0"/>
  <mergeCells count="7">
    <mergeCell ref="B4:G4"/>
    <mergeCell ref="E5:F5"/>
    <mergeCell ref="A4:A6"/>
    <mergeCell ref="B5:B6"/>
    <mergeCell ref="C5:C6"/>
    <mergeCell ref="D5:D6"/>
    <mergeCell ref="G5:G6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orientation="landscape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showGridLines="0" workbookViewId="0">
      <selection activeCell="E13" sqref="E13"/>
    </sheetView>
  </sheetViews>
  <sheetFormatPr defaultColWidth="9" defaultRowHeight="21.75" customHeight="1"/>
  <sheetData>
    <row r="1" spans="1:27" ht="21.75" customHeight="1">
      <c r="A1" s="9" t="s">
        <v>418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19"/>
      <c r="U1" s="19"/>
      <c r="V1" s="19"/>
      <c r="W1" s="19"/>
      <c r="X1" s="19"/>
      <c r="Y1" s="20"/>
      <c r="Z1" s="241"/>
      <c r="AA1" s="241"/>
    </row>
    <row r="2" spans="1:27" ht="21.75" customHeight="1">
      <c r="A2" s="10" t="s">
        <v>419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21.75" customHeight="1">
      <c r="A3" s="11"/>
      <c r="B3" s="12"/>
      <c r="C3" s="12"/>
      <c r="D3" s="12"/>
      <c r="E3" s="12"/>
      <c r="F3" s="12"/>
      <c r="G3" s="12"/>
      <c r="H3" s="12"/>
      <c r="I3" s="12"/>
      <c r="J3" s="9"/>
      <c r="K3" s="9"/>
      <c r="L3" s="9"/>
      <c r="M3" s="9"/>
      <c r="N3" s="9"/>
      <c r="O3" s="9"/>
      <c r="P3" s="9"/>
      <c r="Q3" s="9"/>
      <c r="R3" s="9"/>
      <c r="S3" s="9"/>
      <c r="T3" s="20"/>
      <c r="U3" s="20"/>
      <c r="V3" s="20"/>
      <c r="W3" s="20"/>
      <c r="X3" s="20"/>
      <c r="Y3" s="20"/>
      <c r="Z3" s="241" t="s">
        <v>219</v>
      </c>
      <c r="AA3" s="241"/>
    </row>
    <row r="4" spans="1:27" ht="21.75" customHeight="1">
      <c r="A4" s="243" t="s">
        <v>253</v>
      </c>
      <c r="B4" s="243" t="s">
        <v>220</v>
      </c>
      <c r="C4" s="243" t="s">
        <v>221</v>
      </c>
      <c r="D4" s="243" t="s">
        <v>420</v>
      </c>
      <c r="E4" s="243" t="s">
        <v>421</v>
      </c>
      <c r="F4" s="244" t="s">
        <v>422</v>
      </c>
      <c r="G4" s="243" t="s">
        <v>423</v>
      </c>
      <c r="H4" s="243" t="s">
        <v>424</v>
      </c>
      <c r="I4" s="16" t="s">
        <v>425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 spans="1:27" ht="21.75" customHeight="1">
      <c r="A5" s="243"/>
      <c r="B5" s="243"/>
      <c r="C5" s="243"/>
      <c r="D5" s="243"/>
      <c r="E5" s="243"/>
      <c r="F5" s="244"/>
      <c r="G5" s="243"/>
      <c r="H5" s="243"/>
      <c r="I5" s="243" t="s">
        <v>222</v>
      </c>
      <c r="J5" s="17" t="s">
        <v>223</v>
      </c>
      <c r="K5" s="17"/>
      <c r="L5" s="17"/>
      <c r="M5" s="17"/>
      <c r="N5" s="17"/>
      <c r="O5" s="17"/>
      <c r="P5" s="17"/>
      <c r="Q5" s="17"/>
      <c r="R5" s="17"/>
      <c r="S5" s="17"/>
      <c r="T5" s="242" t="s">
        <v>224</v>
      </c>
      <c r="U5" s="242"/>
      <c r="V5" s="242"/>
      <c r="W5" s="242" t="s">
        <v>225</v>
      </c>
      <c r="X5" s="243" t="s">
        <v>226</v>
      </c>
      <c r="Y5" s="243" t="s">
        <v>227</v>
      </c>
      <c r="Z5" s="243" t="s">
        <v>228</v>
      </c>
      <c r="AA5" s="243" t="s">
        <v>229</v>
      </c>
    </row>
    <row r="6" spans="1:27" ht="21.75" customHeight="1">
      <c r="A6" s="243"/>
      <c r="B6" s="243"/>
      <c r="C6" s="243"/>
      <c r="D6" s="243"/>
      <c r="E6" s="243"/>
      <c r="F6" s="244"/>
      <c r="G6" s="243"/>
      <c r="H6" s="243"/>
      <c r="I6" s="243"/>
      <c r="J6" s="242" t="s">
        <v>230</v>
      </c>
      <c r="K6" s="242" t="s">
        <v>231</v>
      </c>
      <c r="L6" s="242" t="s">
        <v>232</v>
      </c>
      <c r="M6" s="242"/>
      <c r="N6" s="242"/>
      <c r="O6" s="242"/>
      <c r="P6" s="242"/>
      <c r="Q6" s="242"/>
      <c r="R6" s="242"/>
      <c r="S6" s="242" t="s">
        <v>426</v>
      </c>
      <c r="T6" s="242" t="s">
        <v>234</v>
      </c>
      <c r="U6" s="242" t="s">
        <v>235</v>
      </c>
      <c r="V6" s="242" t="s">
        <v>236</v>
      </c>
      <c r="W6" s="242"/>
      <c r="X6" s="243"/>
      <c r="Y6" s="243"/>
      <c r="Z6" s="243"/>
      <c r="AA6" s="243"/>
    </row>
    <row r="7" spans="1:27" ht="42.75" customHeight="1">
      <c r="A7" s="243"/>
      <c r="B7" s="243"/>
      <c r="C7" s="243"/>
      <c r="D7" s="243"/>
      <c r="E7" s="243"/>
      <c r="F7" s="244"/>
      <c r="G7" s="243"/>
      <c r="H7" s="243"/>
      <c r="I7" s="243"/>
      <c r="J7" s="242"/>
      <c r="K7" s="242"/>
      <c r="L7" s="13" t="s">
        <v>240</v>
      </c>
      <c r="M7" s="13" t="s">
        <v>241</v>
      </c>
      <c r="N7" s="13" t="s">
        <v>242</v>
      </c>
      <c r="O7" s="13" t="s">
        <v>243</v>
      </c>
      <c r="P7" s="13" t="s">
        <v>244</v>
      </c>
      <c r="Q7" s="13" t="s">
        <v>427</v>
      </c>
      <c r="R7" s="13" t="s">
        <v>246</v>
      </c>
      <c r="S7" s="242"/>
      <c r="T7" s="242"/>
      <c r="U7" s="242"/>
      <c r="V7" s="242"/>
      <c r="W7" s="242"/>
      <c r="X7" s="243"/>
      <c r="Y7" s="243"/>
      <c r="Z7" s="243"/>
      <c r="AA7" s="243"/>
    </row>
    <row r="8" spans="1:27" ht="21.75" customHeight="1">
      <c r="A8" s="13"/>
      <c r="B8" s="14"/>
      <c r="C8" s="14"/>
      <c r="D8" s="14"/>
      <c r="E8" s="14"/>
      <c r="F8" s="14"/>
      <c r="G8" s="15"/>
      <c r="H8" s="14"/>
      <c r="I8" s="18" t="s">
        <v>401</v>
      </c>
      <c r="J8" s="18" t="s">
        <v>401</v>
      </c>
      <c r="K8" s="18" t="s">
        <v>401</v>
      </c>
      <c r="L8" s="18" t="s">
        <v>401</v>
      </c>
      <c r="M8" s="18" t="s">
        <v>401</v>
      </c>
      <c r="N8" s="18" t="s">
        <v>401</v>
      </c>
      <c r="O8" s="18" t="s">
        <v>401</v>
      </c>
      <c r="P8" s="18" t="s">
        <v>401</v>
      </c>
      <c r="Q8" s="18" t="s">
        <v>401</v>
      </c>
      <c r="R8" s="18" t="s">
        <v>401</v>
      </c>
      <c r="S8" s="18" t="s">
        <v>401</v>
      </c>
      <c r="T8" s="18" t="s">
        <v>401</v>
      </c>
      <c r="U8" s="18" t="s">
        <v>401</v>
      </c>
      <c r="V8" s="18" t="s">
        <v>401</v>
      </c>
      <c r="W8" s="18" t="s">
        <v>401</v>
      </c>
      <c r="X8" s="18" t="s">
        <v>401</v>
      </c>
      <c r="Y8" s="18" t="s">
        <v>401</v>
      </c>
      <c r="Z8" s="18" t="s">
        <v>401</v>
      </c>
      <c r="AA8" s="18" t="s">
        <v>401</v>
      </c>
    </row>
  </sheetData>
  <sheetProtection formatCells="0" formatColumns="0" formatRows="0"/>
  <mergeCells count="24">
    <mergeCell ref="Y5:Y7"/>
    <mergeCell ref="Z5:Z7"/>
    <mergeCell ref="AA5:AA7"/>
    <mergeCell ref="T6:T7"/>
    <mergeCell ref="U6:U7"/>
    <mergeCell ref="V6:V7"/>
    <mergeCell ref="W5:W7"/>
    <mergeCell ref="X5:X7"/>
    <mergeCell ref="Z1:AA1"/>
    <mergeCell ref="Z3:AA3"/>
    <mergeCell ref="T5:V5"/>
    <mergeCell ref="L6:R6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S6:S7"/>
  </mergeCells>
  <phoneticPr fontId="33" type="noConversion"/>
  <pageMargins left="0.75138888888888899" right="0.75138888888888899" top="1" bottom="1" header="0.5" footer="0.5"/>
  <pageSetup paperSize="9"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showZeros="0" workbookViewId="0"/>
  </sheetViews>
  <sheetFormatPr defaultColWidth="9" defaultRowHeight="14.25"/>
  <cols>
    <col min="1" max="1" width="28" customWidth="1"/>
    <col min="2" max="2" width="19.75" customWidth="1"/>
    <col min="3" max="3" width="24.5" customWidth="1"/>
    <col min="4" max="4" width="19.75" customWidth="1"/>
    <col min="5" max="5" width="25.875" customWidth="1"/>
    <col min="6" max="6" width="19.75" customWidth="1"/>
    <col min="7" max="7" width="22.625" customWidth="1"/>
    <col min="8" max="8" width="19.75" customWidth="1"/>
  </cols>
  <sheetData>
    <row r="1" spans="1:8" ht="14.25" customHeight="1">
      <c r="A1" s="22" t="s">
        <v>128</v>
      </c>
      <c r="B1" s="22"/>
      <c r="C1" s="22"/>
      <c r="D1" s="22"/>
      <c r="E1" s="22"/>
      <c r="F1" s="29"/>
      <c r="G1" s="23"/>
      <c r="H1" s="25"/>
    </row>
    <row r="2" spans="1:8" ht="40.5" customHeight="1">
      <c r="A2" s="111" t="s">
        <v>129</v>
      </c>
      <c r="B2" s="111"/>
      <c r="C2" s="111"/>
      <c r="D2" s="111"/>
      <c r="E2" s="111"/>
      <c r="F2" s="111"/>
      <c r="G2" s="112"/>
      <c r="H2" s="112"/>
    </row>
    <row r="3" spans="1:8" ht="22.5" customHeight="1">
      <c r="A3" s="161" t="s">
        <v>130</v>
      </c>
      <c r="B3" s="162"/>
      <c r="C3" s="162"/>
      <c r="D3" s="22"/>
      <c r="E3" s="22"/>
      <c r="F3" s="29"/>
      <c r="G3" s="23"/>
      <c r="H3" s="78" t="s">
        <v>131</v>
      </c>
    </row>
    <row r="4" spans="1:8" ht="21.75" customHeight="1">
      <c r="A4" s="79" t="s">
        <v>132</v>
      </c>
      <c r="B4" s="79"/>
      <c r="C4" s="79" t="s">
        <v>133</v>
      </c>
      <c r="D4" s="39"/>
      <c r="E4" s="39"/>
      <c r="F4" s="39"/>
      <c r="G4" s="113"/>
      <c r="H4" s="40"/>
    </row>
    <row r="5" spans="1:8" ht="23.25" customHeight="1">
      <c r="A5" s="32" t="s">
        <v>134</v>
      </c>
      <c r="B5" s="30" t="s">
        <v>135</v>
      </c>
      <c r="C5" s="32" t="s">
        <v>136</v>
      </c>
      <c r="D5" s="30" t="s">
        <v>135</v>
      </c>
      <c r="E5" s="32" t="s">
        <v>137</v>
      </c>
      <c r="F5" s="30" t="s">
        <v>135</v>
      </c>
      <c r="G5" s="36" t="s">
        <v>138</v>
      </c>
      <c r="H5" s="30" t="s">
        <v>135</v>
      </c>
    </row>
    <row r="6" spans="1:8" s="21" customFormat="1" ht="23.25" customHeight="1">
      <c r="A6" s="114" t="s">
        <v>139</v>
      </c>
      <c r="B6" s="115">
        <v>90.76</v>
      </c>
      <c r="C6" s="116" t="s">
        <v>140</v>
      </c>
      <c r="D6" s="115">
        <v>0</v>
      </c>
      <c r="E6" s="116" t="s">
        <v>141</v>
      </c>
      <c r="F6" s="115">
        <v>120.76</v>
      </c>
      <c r="G6" s="114" t="s">
        <v>142</v>
      </c>
      <c r="H6" s="115">
        <v>100.34</v>
      </c>
    </row>
    <row r="7" spans="1:8" s="21" customFormat="1" ht="23.25" customHeight="1">
      <c r="A7" s="114" t="s">
        <v>143</v>
      </c>
      <c r="B7" s="115">
        <v>90.76</v>
      </c>
      <c r="C7" s="116" t="s">
        <v>144</v>
      </c>
      <c r="D7" s="115">
        <v>0</v>
      </c>
      <c r="E7" s="116" t="s">
        <v>145</v>
      </c>
      <c r="F7" s="115">
        <v>100.34</v>
      </c>
      <c r="G7" s="114" t="s">
        <v>146</v>
      </c>
      <c r="H7" s="115">
        <v>19.62</v>
      </c>
    </row>
    <row r="8" spans="1:8" s="21" customFormat="1" ht="23.25" customHeight="1">
      <c r="A8" s="117"/>
      <c r="B8" s="56"/>
      <c r="C8" s="116" t="s">
        <v>147</v>
      </c>
      <c r="D8" s="115">
        <v>0</v>
      </c>
      <c r="E8" s="116" t="s">
        <v>148</v>
      </c>
      <c r="F8" s="115">
        <v>19.62</v>
      </c>
      <c r="G8" s="114" t="s">
        <v>149</v>
      </c>
      <c r="H8" s="115">
        <v>0</v>
      </c>
    </row>
    <row r="9" spans="1:8" s="21" customFormat="1" ht="23.25" customHeight="1">
      <c r="A9" s="117"/>
      <c r="B9" s="118"/>
      <c r="C9" s="116" t="s">
        <v>150</v>
      </c>
      <c r="D9" s="115">
        <v>0</v>
      </c>
      <c r="E9" s="116" t="s">
        <v>151</v>
      </c>
      <c r="F9" s="115">
        <v>0.8</v>
      </c>
      <c r="G9" s="114" t="s">
        <v>152</v>
      </c>
      <c r="H9" s="115">
        <v>0</v>
      </c>
    </row>
    <row r="10" spans="1:8" s="21" customFormat="1" ht="27" customHeight="1">
      <c r="A10" s="114" t="s">
        <v>153</v>
      </c>
      <c r="B10" s="115">
        <v>0</v>
      </c>
      <c r="C10" s="116" t="s">
        <v>154</v>
      </c>
      <c r="D10" s="115">
        <v>0</v>
      </c>
      <c r="E10" s="119" t="s">
        <v>155</v>
      </c>
      <c r="F10" s="56">
        <v>0</v>
      </c>
      <c r="G10" s="114" t="s">
        <v>156</v>
      </c>
      <c r="H10" s="115">
        <v>0</v>
      </c>
    </row>
    <row r="11" spans="1:8" s="21" customFormat="1" ht="23.25" customHeight="1">
      <c r="A11" s="114" t="s">
        <v>157</v>
      </c>
      <c r="B11" s="115">
        <v>0</v>
      </c>
      <c r="C11" s="116" t="s">
        <v>158</v>
      </c>
      <c r="D11" s="115">
        <v>9.15</v>
      </c>
      <c r="E11" s="117" t="s">
        <v>159</v>
      </c>
      <c r="F11" s="56">
        <v>0</v>
      </c>
      <c r="G11" s="114" t="s">
        <v>160</v>
      </c>
      <c r="H11" s="115">
        <v>0</v>
      </c>
    </row>
    <row r="12" spans="1:8" s="21" customFormat="1" ht="23.25" customHeight="1">
      <c r="A12" s="117" t="s">
        <v>161</v>
      </c>
      <c r="B12" s="56">
        <v>0</v>
      </c>
      <c r="C12" s="116" t="s">
        <v>162</v>
      </c>
      <c r="D12" s="115">
        <v>0</v>
      </c>
      <c r="E12" s="117" t="s">
        <v>163</v>
      </c>
      <c r="F12" s="115">
        <v>0</v>
      </c>
      <c r="G12" s="114" t="s">
        <v>164</v>
      </c>
      <c r="H12" s="115">
        <v>0</v>
      </c>
    </row>
    <row r="13" spans="1:8" s="21" customFormat="1" ht="23.25" customHeight="1">
      <c r="A13" s="117" t="s">
        <v>165</v>
      </c>
      <c r="B13" s="56">
        <v>0</v>
      </c>
      <c r="C13" s="116" t="s">
        <v>166</v>
      </c>
      <c r="D13" s="115">
        <v>0</v>
      </c>
      <c r="E13" s="117" t="s">
        <v>167</v>
      </c>
      <c r="F13" s="115">
        <v>0</v>
      </c>
      <c r="G13" s="114" t="s">
        <v>168</v>
      </c>
      <c r="H13" s="115">
        <v>0</v>
      </c>
    </row>
    <row r="14" spans="1:8" s="21" customFormat="1" ht="29.25" customHeight="1">
      <c r="A14" s="117" t="s">
        <v>169</v>
      </c>
      <c r="B14" s="56">
        <v>0</v>
      </c>
      <c r="C14" s="116" t="s">
        <v>170</v>
      </c>
      <c r="D14" s="115">
        <v>0</v>
      </c>
      <c r="E14" s="114" t="s">
        <v>171</v>
      </c>
      <c r="F14" s="115">
        <v>0</v>
      </c>
      <c r="G14" s="114" t="s">
        <v>172</v>
      </c>
      <c r="H14" s="115">
        <v>0.8</v>
      </c>
    </row>
    <row r="15" spans="1:8" s="21" customFormat="1" ht="23.25" customHeight="1">
      <c r="A15" s="117" t="s">
        <v>173</v>
      </c>
      <c r="B15" s="56">
        <v>0</v>
      </c>
      <c r="C15" s="116" t="s">
        <v>174</v>
      </c>
      <c r="D15" s="115">
        <v>111.61</v>
      </c>
      <c r="E15" s="114" t="s">
        <v>175</v>
      </c>
      <c r="F15" s="115">
        <v>0</v>
      </c>
      <c r="G15" s="114" t="s">
        <v>176</v>
      </c>
      <c r="H15" s="115">
        <v>0</v>
      </c>
    </row>
    <row r="16" spans="1:8" s="21" customFormat="1" ht="23.25" customHeight="1">
      <c r="A16" s="117" t="s">
        <v>177</v>
      </c>
      <c r="B16" s="56">
        <v>0</v>
      </c>
      <c r="C16" s="120" t="s">
        <v>178</v>
      </c>
      <c r="D16" s="56">
        <v>0</v>
      </c>
      <c r="E16" s="114" t="s">
        <v>155</v>
      </c>
      <c r="F16" s="115">
        <v>0</v>
      </c>
      <c r="G16" s="114" t="s">
        <v>179</v>
      </c>
      <c r="H16" s="115">
        <v>0</v>
      </c>
    </row>
    <row r="17" spans="1:8" s="21" customFormat="1" ht="23.25" customHeight="1">
      <c r="A17" s="117" t="s">
        <v>180</v>
      </c>
      <c r="B17" s="56">
        <v>0</v>
      </c>
      <c r="C17" s="121" t="s">
        <v>181</v>
      </c>
      <c r="D17" s="56">
        <v>0</v>
      </c>
      <c r="E17" s="114" t="s">
        <v>182</v>
      </c>
      <c r="F17" s="115">
        <v>0</v>
      </c>
      <c r="G17" s="114" t="s">
        <v>183</v>
      </c>
      <c r="H17" s="115">
        <v>0</v>
      </c>
    </row>
    <row r="18" spans="1:8" s="21" customFormat="1" ht="23.25" customHeight="1">
      <c r="A18" s="117" t="s">
        <v>184</v>
      </c>
      <c r="B18" s="56">
        <v>0</v>
      </c>
      <c r="C18" s="121" t="s">
        <v>185</v>
      </c>
      <c r="D18" s="56">
        <v>0</v>
      </c>
      <c r="E18" s="114" t="s">
        <v>186</v>
      </c>
      <c r="F18" s="115">
        <v>0</v>
      </c>
      <c r="G18" s="114" t="s">
        <v>187</v>
      </c>
      <c r="H18" s="56">
        <v>0</v>
      </c>
    </row>
    <row r="19" spans="1:8" s="21" customFormat="1" ht="23.25" customHeight="1">
      <c r="A19" s="117" t="s">
        <v>188</v>
      </c>
      <c r="B19" s="56">
        <v>0</v>
      </c>
      <c r="C19" s="121" t="s">
        <v>189</v>
      </c>
      <c r="D19" s="56">
        <v>0</v>
      </c>
      <c r="E19" s="114" t="s">
        <v>190</v>
      </c>
      <c r="F19" s="115">
        <v>0</v>
      </c>
      <c r="G19" s="114" t="s">
        <v>191</v>
      </c>
      <c r="H19" s="122">
        <v>0</v>
      </c>
    </row>
    <row r="20" spans="1:8" s="21" customFormat="1" ht="23.25" customHeight="1">
      <c r="A20" s="117" t="s">
        <v>192</v>
      </c>
      <c r="B20" s="56">
        <v>0</v>
      </c>
      <c r="C20" s="121" t="s">
        <v>193</v>
      </c>
      <c r="D20" s="56">
        <v>0</v>
      </c>
      <c r="F20" s="56"/>
      <c r="G20" s="114" t="s">
        <v>194</v>
      </c>
      <c r="H20" s="123">
        <v>0</v>
      </c>
    </row>
    <row r="21" spans="1:8" s="21" customFormat="1" ht="23.25" customHeight="1">
      <c r="A21" s="117" t="s">
        <v>195</v>
      </c>
      <c r="B21" s="56">
        <v>0</v>
      </c>
      <c r="C21" s="121" t="s">
        <v>196</v>
      </c>
      <c r="D21" s="56">
        <v>0</v>
      </c>
      <c r="E21" s="114" t="s">
        <v>197</v>
      </c>
      <c r="F21" s="124">
        <v>0</v>
      </c>
      <c r="G21" s="117"/>
      <c r="H21" s="125"/>
    </row>
    <row r="22" spans="1:8" s="21" customFormat="1" ht="23.25" customHeight="1">
      <c r="A22" s="117" t="s">
        <v>198</v>
      </c>
      <c r="B22" s="56">
        <v>0</v>
      </c>
      <c r="C22" s="121" t="s">
        <v>199</v>
      </c>
      <c r="D22" s="56">
        <v>0</v>
      </c>
      <c r="E22" s="116"/>
      <c r="F22" s="115"/>
      <c r="G22" s="117"/>
      <c r="H22" s="126"/>
    </row>
    <row r="23" spans="1:8" s="21" customFormat="1" ht="23.25" customHeight="1">
      <c r="A23" s="117" t="s">
        <v>200</v>
      </c>
      <c r="B23" s="56">
        <v>0</v>
      </c>
      <c r="C23" s="127" t="s">
        <v>201</v>
      </c>
      <c r="D23" s="115">
        <v>0</v>
      </c>
      <c r="E23" s="116"/>
      <c r="F23" s="115"/>
      <c r="G23" s="117"/>
      <c r="H23" s="126"/>
    </row>
    <row r="24" spans="1:8" s="21" customFormat="1" ht="23.25" customHeight="1">
      <c r="A24" s="117" t="s">
        <v>202</v>
      </c>
      <c r="B24" s="56">
        <v>30</v>
      </c>
      <c r="C24" s="128" t="s">
        <v>203</v>
      </c>
      <c r="D24" s="115">
        <v>0</v>
      </c>
      <c r="E24" s="120"/>
      <c r="F24" s="115"/>
      <c r="G24" s="117"/>
      <c r="H24" s="126"/>
    </row>
    <row r="25" spans="1:8" s="21" customFormat="1" ht="23.25" customHeight="1">
      <c r="A25" s="129" t="s">
        <v>204</v>
      </c>
      <c r="B25" s="56">
        <v>120.76</v>
      </c>
      <c r="C25" s="128" t="s">
        <v>205</v>
      </c>
      <c r="D25" s="115">
        <v>0</v>
      </c>
      <c r="E25" s="130" t="s">
        <v>206</v>
      </c>
      <c r="F25" s="115">
        <v>120.76</v>
      </c>
      <c r="G25" s="117"/>
      <c r="H25" s="126"/>
    </row>
    <row r="26" spans="1:8" s="21" customFormat="1" ht="23.25" customHeight="1">
      <c r="A26" s="117" t="s">
        <v>207</v>
      </c>
      <c r="B26" s="56">
        <v>0</v>
      </c>
      <c r="C26" s="128" t="s">
        <v>208</v>
      </c>
      <c r="D26" s="115">
        <v>0</v>
      </c>
      <c r="E26" s="116" t="s">
        <v>209</v>
      </c>
      <c r="F26" s="56">
        <v>0</v>
      </c>
      <c r="G26" s="117"/>
      <c r="H26" s="126"/>
    </row>
    <row r="27" spans="1:8" s="21" customFormat="1" ht="23.25" customHeight="1">
      <c r="A27" s="117" t="s">
        <v>210</v>
      </c>
      <c r="B27" s="56">
        <v>0</v>
      </c>
      <c r="C27" s="128" t="s">
        <v>211</v>
      </c>
      <c r="D27" s="56">
        <v>0</v>
      </c>
      <c r="E27" s="120" t="s">
        <v>212</v>
      </c>
      <c r="F27" s="124">
        <v>0</v>
      </c>
      <c r="G27" s="117"/>
      <c r="H27" s="131"/>
    </row>
    <row r="28" spans="1:8" s="21" customFormat="1" ht="23.25" customHeight="1">
      <c r="A28" s="128" t="s">
        <v>213</v>
      </c>
      <c r="B28" s="56">
        <v>0</v>
      </c>
      <c r="D28" s="132"/>
      <c r="E28" s="133" t="s">
        <v>214</v>
      </c>
      <c r="F28" s="56">
        <v>0</v>
      </c>
      <c r="H28" s="56"/>
    </row>
    <row r="29" spans="1:8" s="21" customFormat="1" ht="23.25" customHeight="1">
      <c r="A29" s="134" t="s">
        <v>215</v>
      </c>
      <c r="B29" s="132">
        <v>120.76</v>
      </c>
      <c r="C29" s="134" t="s">
        <v>216</v>
      </c>
      <c r="D29" s="132">
        <v>120.76</v>
      </c>
      <c r="E29" s="130" t="s">
        <v>216</v>
      </c>
      <c r="F29" s="132">
        <v>120.76</v>
      </c>
      <c r="G29" s="129" t="s">
        <v>216</v>
      </c>
      <c r="H29" s="135">
        <v>120.76</v>
      </c>
    </row>
  </sheetData>
  <sheetProtection formatCells="0" formatColumns="0" formatRows="0"/>
  <mergeCells count="1">
    <mergeCell ref="A3:C3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70" orientation="landscape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showGridLines="0" showZeros="0" workbookViewId="0"/>
  </sheetViews>
  <sheetFormatPr defaultColWidth="9" defaultRowHeight="13.5"/>
  <cols>
    <col min="1" max="1" width="5.75" style="2" customWidth="1"/>
    <col min="2" max="2" width="15.25" style="2" customWidth="1"/>
    <col min="3" max="3" width="11.5" style="2" customWidth="1"/>
    <col min="4" max="24" width="7.25" style="2" customWidth="1"/>
    <col min="25" max="16384" width="9" style="2"/>
  </cols>
  <sheetData>
    <row r="1" spans="1:25" ht="13.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 s="245"/>
      <c r="Y1" s="245"/>
    </row>
    <row r="2" spans="1:25" ht="32.25" customHeight="1">
      <c r="A2" s="246" t="s">
        <v>428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</row>
    <row r="3" spans="1:25" ht="13.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18" customHeight="1">
      <c r="A4" s="250" t="s">
        <v>429</v>
      </c>
      <c r="B4" s="250" t="s">
        <v>221</v>
      </c>
      <c r="C4" s="250" t="s">
        <v>420</v>
      </c>
      <c r="D4" s="250" t="s">
        <v>430</v>
      </c>
      <c r="E4" s="247" t="s">
        <v>431</v>
      </c>
      <c r="F4" s="248"/>
      <c r="G4" s="249"/>
      <c r="H4" s="250" t="s">
        <v>432</v>
      </c>
      <c r="I4" s="250" t="s">
        <v>433</v>
      </c>
      <c r="J4" s="250" t="s">
        <v>434</v>
      </c>
      <c r="K4" s="247" t="s">
        <v>435</v>
      </c>
      <c r="L4" s="248"/>
      <c r="M4" s="248"/>
      <c r="N4" s="248"/>
      <c r="O4" s="248"/>
      <c r="P4" s="248"/>
      <c r="Q4" s="248"/>
      <c r="R4" s="249"/>
      <c r="S4" s="247" t="s">
        <v>436</v>
      </c>
      <c r="T4" s="248"/>
      <c r="U4" s="248"/>
      <c r="V4" s="248"/>
      <c r="W4" s="248"/>
      <c r="X4" s="249"/>
      <c r="Y4" s="250" t="s">
        <v>437</v>
      </c>
    </row>
    <row r="5" spans="1:25" ht="18" customHeight="1">
      <c r="A5" s="251"/>
      <c r="B5" s="251"/>
      <c r="C5" s="251"/>
      <c r="D5" s="251"/>
      <c r="E5" s="250" t="s">
        <v>247</v>
      </c>
      <c r="F5" s="250" t="s">
        <v>438</v>
      </c>
      <c r="G5" s="250" t="s">
        <v>439</v>
      </c>
      <c r="H5" s="251"/>
      <c r="I5" s="251"/>
      <c r="J5" s="251"/>
      <c r="K5" s="247" t="s">
        <v>440</v>
      </c>
      <c r="L5" s="249"/>
      <c r="M5" s="247" t="s">
        <v>441</v>
      </c>
      <c r="N5" s="249"/>
      <c r="O5" s="247" t="s">
        <v>442</v>
      </c>
      <c r="P5" s="249"/>
      <c r="Q5" s="247" t="s">
        <v>443</v>
      </c>
      <c r="R5" s="249"/>
      <c r="S5" s="247" t="s">
        <v>444</v>
      </c>
      <c r="T5" s="249"/>
      <c r="U5" s="247" t="s">
        <v>445</v>
      </c>
      <c r="V5" s="249"/>
      <c r="W5" s="247" t="s">
        <v>446</v>
      </c>
      <c r="X5" s="249"/>
      <c r="Y5" s="251"/>
    </row>
    <row r="6" spans="1:25" ht="32.25" customHeight="1">
      <c r="A6" s="252"/>
      <c r="B6" s="252"/>
      <c r="C6" s="252"/>
      <c r="D6" s="252"/>
      <c r="E6" s="252"/>
      <c r="F6" s="252"/>
      <c r="G6" s="252"/>
      <c r="H6" s="252"/>
      <c r="I6" s="252"/>
      <c r="J6" s="252"/>
      <c r="K6" s="3" t="s">
        <v>447</v>
      </c>
      <c r="L6" s="3" t="s">
        <v>448</v>
      </c>
      <c r="M6" s="3" t="s">
        <v>447</v>
      </c>
      <c r="N6" s="3" t="s">
        <v>448</v>
      </c>
      <c r="O6" s="3" t="s">
        <v>447</v>
      </c>
      <c r="P6" s="3" t="s">
        <v>448</v>
      </c>
      <c r="Q6" s="3" t="s">
        <v>447</v>
      </c>
      <c r="R6" s="3" t="s">
        <v>448</v>
      </c>
      <c r="S6" s="3" t="s">
        <v>447</v>
      </c>
      <c r="T6" s="3" t="s">
        <v>448</v>
      </c>
      <c r="U6" s="3" t="s">
        <v>447</v>
      </c>
      <c r="V6" s="3" t="s">
        <v>448</v>
      </c>
      <c r="W6" s="3" t="s">
        <v>447</v>
      </c>
      <c r="X6" s="3" t="s">
        <v>448</v>
      </c>
      <c r="Y6" s="252"/>
    </row>
    <row r="7" spans="1:25" s="1" customFormat="1" ht="42" customHeight="1">
      <c r="A7" s="4"/>
      <c r="B7" s="4"/>
      <c r="C7" s="4"/>
      <c r="D7" s="4"/>
      <c r="E7" s="8"/>
      <c r="F7" s="8"/>
      <c r="G7" s="8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</sheetData>
  <sheetProtection formatCells="0" formatColumns="0" formatRows="0"/>
  <mergeCells count="23">
    <mergeCell ref="U5:V5"/>
    <mergeCell ref="W5:X5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J4:J6"/>
    <mergeCell ref="K5:L5"/>
    <mergeCell ref="M5:N5"/>
    <mergeCell ref="O5:P5"/>
    <mergeCell ref="Q5:R5"/>
    <mergeCell ref="S5:T5"/>
    <mergeCell ref="X1:Y1"/>
    <mergeCell ref="A2:Y2"/>
    <mergeCell ref="E4:G4"/>
    <mergeCell ref="K4:R4"/>
    <mergeCell ref="S4:X4"/>
    <mergeCell ref="Y4:Y6"/>
  </mergeCells>
  <phoneticPr fontId="33" type="noConversion"/>
  <printOptions horizontalCentered="1"/>
  <pageMargins left="0.118110236220472" right="0.118110236220472" top="0.55118110236220497" bottom="0.35433070866141703" header="0.31496062992126" footer="0.118110236220472"/>
  <pageSetup paperSize="9" scale="55" orientation="landscape" horizontalDpi="1200" verticalDpi="12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showGridLines="0" showZeros="0" workbookViewId="0">
      <selection activeCell="F7" sqref="F7"/>
    </sheetView>
  </sheetViews>
  <sheetFormatPr defaultColWidth="9" defaultRowHeight="13.5"/>
  <cols>
    <col min="1" max="1" width="6.125" style="2" customWidth="1"/>
    <col min="2" max="2" width="22.125" style="2" customWidth="1"/>
    <col min="3" max="7" width="9" style="2"/>
    <col min="8" max="8" width="10.125" style="2" customWidth="1"/>
    <col min="9" max="14" width="9" style="2"/>
    <col min="15" max="15" width="11" style="2" customWidth="1"/>
    <col min="16" max="16" width="11.375" style="2" customWidth="1"/>
    <col min="17" max="16384" width="9" style="2"/>
  </cols>
  <sheetData>
    <row r="1" spans="1:16" ht="13.5" customHeight="1">
      <c r="P1" s="7"/>
    </row>
    <row r="2" spans="1:16" ht="36.75" customHeight="1">
      <c r="A2" s="246" t="s">
        <v>449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</row>
    <row r="3" spans="1:16" ht="13.5" customHeight="1"/>
    <row r="4" spans="1:16" ht="19.5" customHeight="1">
      <c r="A4" s="250" t="s">
        <v>429</v>
      </c>
      <c r="B4" s="250" t="s">
        <v>221</v>
      </c>
      <c r="C4" s="247" t="s">
        <v>450</v>
      </c>
      <c r="D4" s="248"/>
      <c r="E4" s="248"/>
      <c r="F4" s="248"/>
      <c r="G4" s="248"/>
      <c r="H4" s="248"/>
      <c r="I4" s="248"/>
      <c r="J4" s="248"/>
      <c r="K4" s="248"/>
      <c r="L4" s="249"/>
      <c r="M4" s="250" t="s">
        <v>451</v>
      </c>
      <c r="N4" s="250" t="s">
        <v>452</v>
      </c>
      <c r="O4" s="247" t="s">
        <v>453</v>
      </c>
      <c r="P4" s="249"/>
    </row>
    <row r="5" spans="1:16" ht="19.5" customHeight="1">
      <c r="A5" s="251"/>
      <c r="B5" s="251"/>
      <c r="C5" s="250" t="s">
        <v>454</v>
      </c>
      <c r="D5" s="247" t="s">
        <v>455</v>
      </c>
      <c r="E5" s="248"/>
      <c r="F5" s="248"/>
      <c r="G5" s="248"/>
      <c r="H5" s="248"/>
      <c r="I5" s="249"/>
      <c r="J5" s="247" t="s">
        <v>456</v>
      </c>
      <c r="K5" s="248"/>
      <c r="L5" s="249"/>
      <c r="M5" s="251"/>
      <c r="N5" s="251"/>
      <c r="O5" s="250" t="s">
        <v>435</v>
      </c>
      <c r="P5" s="250" t="s">
        <v>436</v>
      </c>
    </row>
    <row r="6" spans="1:16" ht="33" customHeight="1">
      <c r="A6" s="252"/>
      <c r="B6" s="252"/>
      <c r="C6" s="252"/>
      <c r="D6" s="3" t="s">
        <v>240</v>
      </c>
      <c r="E6" s="3" t="s">
        <v>369</v>
      </c>
      <c r="F6" s="3" t="s">
        <v>457</v>
      </c>
      <c r="G6" s="3" t="s">
        <v>371</v>
      </c>
      <c r="H6" s="3" t="s">
        <v>458</v>
      </c>
      <c r="I6" s="3" t="s">
        <v>459</v>
      </c>
      <c r="J6" s="3" t="s">
        <v>240</v>
      </c>
      <c r="K6" s="3" t="s">
        <v>272</v>
      </c>
      <c r="L6" s="3" t="s">
        <v>273</v>
      </c>
      <c r="M6" s="252"/>
      <c r="N6" s="252"/>
      <c r="O6" s="252"/>
      <c r="P6" s="252"/>
    </row>
    <row r="7" spans="1:16" s="1" customFormat="1" ht="315" customHeight="1">
      <c r="A7" s="4" t="s">
        <v>460</v>
      </c>
      <c r="B7" s="5" t="s">
        <v>417</v>
      </c>
      <c r="C7" s="6">
        <v>120.76</v>
      </c>
      <c r="D7" s="6">
        <v>120.76</v>
      </c>
      <c r="E7" s="6">
        <v>90.76</v>
      </c>
      <c r="F7" s="6">
        <v>0</v>
      </c>
      <c r="G7" s="6">
        <v>0</v>
      </c>
      <c r="H7" s="6">
        <v>0</v>
      </c>
      <c r="I7" s="6">
        <v>30</v>
      </c>
      <c r="J7" s="6">
        <v>120.76</v>
      </c>
      <c r="K7" s="6">
        <v>120.76</v>
      </c>
      <c r="L7" s="6">
        <v>0</v>
      </c>
      <c r="M7" s="5" t="s">
        <v>461</v>
      </c>
      <c r="N7" s="5" t="s">
        <v>462</v>
      </c>
      <c r="O7" s="5" t="s">
        <v>463</v>
      </c>
      <c r="P7" s="5" t="s">
        <v>464</v>
      </c>
    </row>
  </sheetData>
  <sheetProtection formatCells="0" formatColumns="0" formatRows="0"/>
  <mergeCells count="12">
    <mergeCell ref="A2:P2"/>
    <mergeCell ref="C4:L4"/>
    <mergeCell ref="O4:P4"/>
    <mergeCell ref="D5:I5"/>
    <mergeCell ref="J5:L5"/>
    <mergeCell ref="A4:A6"/>
    <mergeCell ref="B4:B6"/>
    <mergeCell ref="C5:C6"/>
    <mergeCell ref="M4:M6"/>
    <mergeCell ref="N4:N6"/>
    <mergeCell ref="O5:O6"/>
    <mergeCell ref="P5:P6"/>
  </mergeCells>
  <phoneticPr fontId="33" type="noConversion"/>
  <printOptions horizontalCentered="1"/>
  <pageMargins left="0.118110236220472" right="0.118110236220472" top="0.55118110236220497" bottom="0.35433070866141703" header="0.31496062992126" footer="0.31496062992126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showGridLines="0" showZeros="0" workbookViewId="0"/>
  </sheetViews>
  <sheetFormatPr defaultColWidth="9" defaultRowHeight="14.25"/>
  <cols>
    <col min="1" max="1" width="8" customWidth="1"/>
    <col min="2" max="2" width="15.75" customWidth="1"/>
    <col min="18" max="18" width="7.5" customWidth="1"/>
    <col min="19" max="19" width="6.125" customWidth="1"/>
    <col min="21" max="21" width="5.75" customWidth="1"/>
    <col min="22" max="22" width="6.375" customWidth="1"/>
    <col min="23" max="23" width="6" customWidth="1"/>
  </cols>
  <sheetData>
    <row r="1" spans="1:23" ht="14.25" customHeight="1">
      <c r="A1" s="51" t="s">
        <v>217</v>
      </c>
      <c r="B1" s="51"/>
      <c r="C1" s="51"/>
      <c r="D1" s="58"/>
      <c r="E1" s="98"/>
      <c r="F1" s="98"/>
      <c r="G1" s="98"/>
      <c r="H1" s="98"/>
      <c r="I1" s="98"/>
      <c r="J1" s="98"/>
      <c r="K1" s="98"/>
      <c r="L1" s="51"/>
      <c r="M1" s="51"/>
      <c r="N1" s="51"/>
      <c r="O1" s="101"/>
      <c r="P1" s="101"/>
      <c r="Q1" s="101"/>
      <c r="R1" s="29"/>
      <c r="S1" s="107"/>
      <c r="T1" s="35"/>
      <c r="U1" s="37"/>
      <c r="V1" s="37"/>
      <c r="W1" s="107"/>
    </row>
    <row r="2" spans="1:23" ht="27.75" customHeight="1">
      <c r="A2" s="163" t="s">
        <v>218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</row>
    <row r="3" spans="1:23" ht="14.25" customHeight="1">
      <c r="A3" s="99"/>
      <c r="B3" s="100"/>
      <c r="C3" s="101"/>
      <c r="D3" s="101"/>
      <c r="E3" s="101"/>
      <c r="F3" s="98"/>
      <c r="G3" s="98"/>
      <c r="H3" s="98"/>
      <c r="I3" s="98"/>
      <c r="J3" s="98"/>
      <c r="K3" s="98"/>
      <c r="L3" s="51"/>
      <c r="M3" s="51"/>
      <c r="N3" s="51"/>
      <c r="O3" s="51"/>
      <c r="P3" s="51"/>
      <c r="Q3" s="51"/>
      <c r="R3" s="29"/>
      <c r="S3" s="108"/>
      <c r="T3" s="35"/>
      <c r="U3" s="35"/>
      <c r="V3" s="164" t="s">
        <v>219</v>
      </c>
      <c r="W3" s="164"/>
    </row>
    <row r="4" spans="1:23" ht="14.25" customHeight="1">
      <c r="A4" s="165" t="s">
        <v>220</v>
      </c>
      <c r="B4" s="166" t="s">
        <v>221</v>
      </c>
      <c r="C4" s="165" t="s">
        <v>222</v>
      </c>
      <c r="D4" s="103" t="s">
        <v>223</v>
      </c>
      <c r="E4" s="103"/>
      <c r="F4" s="103"/>
      <c r="G4" s="103"/>
      <c r="H4" s="103"/>
      <c r="I4" s="103"/>
      <c r="J4" s="103"/>
      <c r="K4" s="103"/>
      <c r="L4" s="103"/>
      <c r="M4" s="103"/>
      <c r="N4" s="103" t="s">
        <v>224</v>
      </c>
      <c r="O4" s="103"/>
      <c r="P4" s="103"/>
      <c r="Q4" s="167" t="s">
        <v>225</v>
      </c>
      <c r="R4" s="165" t="s">
        <v>226</v>
      </c>
      <c r="S4" s="165" t="s">
        <v>227</v>
      </c>
      <c r="T4" s="165" t="s">
        <v>228</v>
      </c>
      <c r="U4" s="109" t="s">
        <v>229</v>
      </c>
      <c r="V4" s="110"/>
      <c r="W4" s="110"/>
    </row>
    <row r="5" spans="1:23" ht="14.25" customHeight="1">
      <c r="A5" s="165"/>
      <c r="B5" s="166"/>
      <c r="C5" s="165"/>
      <c r="D5" s="167" t="s">
        <v>230</v>
      </c>
      <c r="E5" s="168" t="s">
        <v>231</v>
      </c>
      <c r="F5" s="103" t="s">
        <v>232</v>
      </c>
      <c r="G5" s="103"/>
      <c r="H5" s="103"/>
      <c r="I5" s="103"/>
      <c r="J5" s="103"/>
      <c r="K5" s="103"/>
      <c r="L5" s="103"/>
      <c r="M5" s="167" t="s">
        <v>233</v>
      </c>
      <c r="N5" s="167" t="s">
        <v>234</v>
      </c>
      <c r="O5" s="170" t="s">
        <v>235</v>
      </c>
      <c r="P5" s="170" t="s">
        <v>236</v>
      </c>
      <c r="Q5" s="167"/>
      <c r="R5" s="165"/>
      <c r="S5" s="165"/>
      <c r="T5" s="165"/>
      <c r="U5" s="165" t="s">
        <v>237</v>
      </c>
      <c r="V5" s="165" t="s">
        <v>238</v>
      </c>
      <c r="W5" s="165" t="s">
        <v>239</v>
      </c>
    </row>
    <row r="6" spans="1:23" ht="48" customHeight="1">
      <c r="A6" s="165"/>
      <c r="B6" s="166"/>
      <c r="C6" s="165"/>
      <c r="D6" s="167"/>
      <c r="E6" s="169"/>
      <c r="F6" s="102" t="s">
        <v>240</v>
      </c>
      <c r="G6" s="102" t="s">
        <v>241</v>
      </c>
      <c r="H6" s="102" t="s">
        <v>242</v>
      </c>
      <c r="I6" s="102" t="s">
        <v>243</v>
      </c>
      <c r="J6" s="102" t="s">
        <v>244</v>
      </c>
      <c r="K6" s="26" t="s">
        <v>245</v>
      </c>
      <c r="L6" s="26" t="s">
        <v>246</v>
      </c>
      <c r="M6" s="167"/>
      <c r="N6" s="167"/>
      <c r="O6" s="170"/>
      <c r="P6" s="170"/>
      <c r="Q6" s="167"/>
      <c r="R6" s="165"/>
      <c r="S6" s="165"/>
      <c r="T6" s="165"/>
      <c r="U6" s="165"/>
      <c r="V6" s="165"/>
      <c r="W6" s="165"/>
    </row>
    <row r="7" spans="1:23" s="21" customFormat="1" ht="42" customHeight="1">
      <c r="A7" s="104"/>
      <c r="B7" s="104" t="s">
        <v>247</v>
      </c>
      <c r="C7" s="105">
        <f t="shared" ref="C7:L8" si="0">C8</f>
        <v>120.76</v>
      </c>
      <c r="D7" s="106">
        <f t="shared" si="0"/>
        <v>90.76</v>
      </c>
      <c r="E7" s="106">
        <f t="shared" si="0"/>
        <v>90.76</v>
      </c>
      <c r="F7" s="106">
        <f t="shared" si="0"/>
        <v>0</v>
      </c>
      <c r="G7" s="106">
        <f t="shared" si="0"/>
        <v>0</v>
      </c>
      <c r="H7" s="106">
        <f t="shared" si="0"/>
        <v>0</v>
      </c>
      <c r="I7" s="106">
        <f t="shared" si="0"/>
        <v>0</v>
      </c>
      <c r="J7" s="106">
        <f t="shared" si="0"/>
        <v>0</v>
      </c>
      <c r="K7" s="106">
        <f t="shared" si="0"/>
        <v>0</v>
      </c>
      <c r="L7" s="106">
        <f t="shared" si="0"/>
        <v>0</v>
      </c>
      <c r="M7" s="106">
        <f t="shared" ref="M7:V8" si="1">M8</f>
        <v>0</v>
      </c>
      <c r="N7" s="106">
        <f t="shared" si="1"/>
        <v>0</v>
      </c>
      <c r="O7" s="106">
        <f t="shared" si="1"/>
        <v>0</v>
      </c>
      <c r="P7" s="106">
        <f t="shared" si="1"/>
        <v>0</v>
      </c>
      <c r="Q7" s="106">
        <f t="shared" si="1"/>
        <v>0</v>
      </c>
      <c r="R7" s="106">
        <f t="shared" si="1"/>
        <v>0</v>
      </c>
      <c r="S7" s="106">
        <f t="shared" si="1"/>
        <v>0</v>
      </c>
      <c r="T7" s="106">
        <f t="shared" si="1"/>
        <v>30</v>
      </c>
      <c r="U7" s="106">
        <f t="shared" si="1"/>
        <v>0</v>
      </c>
      <c r="V7" s="106">
        <f t="shared" si="1"/>
        <v>0</v>
      </c>
      <c r="W7" s="106">
        <f t="shared" ref="W7:W8" si="2">W8</f>
        <v>0</v>
      </c>
    </row>
    <row r="8" spans="1:23" ht="42" customHeight="1">
      <c r="A8" s="104" t="s">
        <v>248</v>
      </c>
      <c r="B8" s="104" t="s">
        <v>249</v>
      </c>
      <c r="C8" s="105">
        <f t="shared" si="0"/>
        <v>120.76</v>
      </c>
      <c r="D8" s="106">
        <f t="shared" si="0"/>
        <v>90.76</v>
      </c>
      <c r="E8" s="106">
        <f t="shared" si="0"/>
        <v>90.76</v>
      </c>
      <c r="F8" s="106">
        <f t="shared" si="0"/>
        <v>0</v>
      </c>
      <c r="G8" s="106">
        <f t="shared" si="0"/>
        <v>0</v>
      </c>
      <c r="H8" s="106">
        <f t="shared" si="0"/>
        <v>0</v>
      </c>
      <c r="I8" s="106">
        <f t="shared" si="0"/>
        <v>0</v>
      </c>
      <c r="J8" s="106">
        <f t="shared" si="0"/>
        <v>0</v>
      </c>
      <c r="K8" s="106">
        <f t="shared" si="0"/>
        <v>0</v>
      </c>
      <c r="L8" s="106">
        <f t="shared" si="0"/>
        <v>0</v>
      </c>
      <c r="M8" s="106">
        <f t="shared" si="1"/>
        <v>0</v>
      </c>
      <c r="N8" s="106">
        <f t="shared" si="1"/>
        <v>0</v>
      </c>
      <c r="O8" s="106">
        <f t="shared" si="1"/>
        <v>0</v>
      </c>
      <c r="P8" s="106">
        <f t="shared" si="1"/>
        <v>0</v>
      </c>
      <c r="Q8" s="106">
        <f t="shared" si="1"/>
        <v>0</v>
      </c>
      <c r="R8" s="106">
        <f t="shared" si="1"/>
        <v>0</v>
      </c>
      <c r="S8" s="106">
        <f t="shared" si="1"/>
        <v>0</v>
      </c>
      <c r="T8" s="106">
        <f t="shared" si="1"/>
        <v>30</v>
      </c>
      <c r="U8" s="106">
        <f t="shared" si="1"/>
        <v>0</v>
      </c>
      <c r="V8" s="106">
        <f t="shared" si="1"/>
        <v>0</v>
      </c>
      <c r="W8" s="106">
        <f t="shared" si="2"/>
        <v>0</v>
      </c>
    </row>
    <row r="9" spans="1:23" ht="42" customHeight="1">
      <c r="A9" s="104" t="s">
        <v>250</v>
      </c>
      <c r="B9" s="104" t="s">
        <v>251</v>
      </c>
      <c r="C9" s="105">
        <v>120.76</v>
      </c>
      <c r="D9" s="106">
        <v>90.76</v>
      </c>
      <c r="E9" s="106">
        <v>90.76</v>
      </c>
      <c r="F9" s="106">
        <v>0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106">
        <v>0</v>
      </c>
      <c r="R9" s="106">
        <v>0</v>
      </c>
      <c r="S9" s="106">
        <v>0</v>
      </c>
      <c r="T9" s="106">
        <v>30</v>
      </c>
      <c r="U9" s="106">
        <v>0</v>
      </c>
      <c r="V9" s="106">
        <v>0</v>
      </c>
      <c r="W9" s="106">
        <v>0</v>
      </c>
    </row>
  </sheetData>
  <sheetProtection formatCells="0" formatColumns="0" formatRows="0"/>
  <mergeCells count="18">
    <mergeCell ref="V5:V6"/>
    <mergeCell ref="W5:W6"/>
    <mergeCell ref="A2:W2"/>
    <mergeCell ref="V3:W3"/>
    <mergeCell ref="A4:A6"/>
    <mergeCell ref="B4:B6"/>
    <mergeCell ref="C4:C6"/>
    <mergeCell ref="D5:D6"/>
    <mergeCell ref="E5:E6"/>
    <mergeCell ref="M5:M6"/>
    <mergeCell ref="N5:N6"/>
    <mergeCell ref="O5:O6"/>
    <mergeCell ref="P5:P6"/>
    <mergeCell ref="Q4:Q6"/>
    <mergeCell ref="R4:R6"/>
    <mergeCell ref="S4:S6"/>
    <mergeCell ref="T4:T6"/>
    <mergeCell ref="U5:U6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6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showGridLines="0" showZeros="0" workbookViewId="0"/>
  </sheetViews>
  <sheetFormatPr defaultColWidth="9" defaultRowHeight="14.25"/>
  <cols>
    <col min="1" max="1" width="5.625" customWidth="1"/>
    <col min="2" max="2" width="4.25" customWidth="1"/>
    <col min="3" max="3" width="3.875" customWidth="1"/>
    <col min="4" max="4" width="15.25" customWidth="1"/>
    <col min="5" max="5" width="10.875" customWidth="1"/>
    <col min="6" max="6" width="9.75" customWidth="1"/>
    <col min="7" max="7" width="10.25" customWidth="1"/>
    <col min="13" max="13" width="7.25" customWidth="1"/>
    <col min="14" max="14" width="6.875" customWidth="1"/>
    <col min="15" max="15" width="6.75" customWidth="1"/>
    <col min="16" max="16" width="6.25" customWidth="1"/>
    <col min="17" max="17" width="7" customWidth="1"/>
    <col min="18" max="18" width="7.375" customWidth="1"/>
    <col min="20" max="20" width="7" customWidth="1"/>
    <col min="21" max="21" width="6.375" customWidth="1"/>
    <col min="22" max="22" width="9.5" customWidth="1"/>
    <col min="23" max="23" width="5.75" customWidth="1"/>
    <col min="24" max="24" width="5.5" customWidth="1"/>
    <col min="25" max="25" width="5.75" customWidth="1"/>
  </cols>
  <sheetData>
    <row r="1" spans="1:25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35"/>
      <c r="O1" s="35"/>
      <c r="P1" s="35"/>
      <c r="Q1" s="35"/>
      <c r="R1" s="35"/>
      <c r="S1" s="35"/>
      <c r="T1" s="29"/>
      <c r="U1" s="35"/>
      <c r="V1" s="35"/>
      <c r="W1" s="37"/>
      <c r="X1" s="37"/>
      <c r="Y1" s="38"/>
    </row>
    <row r="2" spans="1:25" ht="29.25" customHeight="1">
      <c r="A2" s="163" t="s">
        <v>252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</row>
    <row r="3" spans="1:25" ht="18.75" customHeight="1">
      <c r="A3" s="171" t="s">
        <v>130</v>
      </c>
      <c r="B3" s="172"/>
      <c r="C3" s="172"/>
      <c r="D3" s="172"/>
      <c r="E3" s="172"/>
      <c r="F3" s="35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9"/>
      <c r="U3" s="35"/>
      <c r="V3" s="35"/>
      <c r="W3" s="35"/>
      <c r="X3" s="164" t="s">
        <v>219</v>
      </c>
      <c r="Y3" s="164"/>
    </row>
    <row r="4" spans="1:25" ht="14.25" customHeight="1">
      <c r="A4" s="173" t="s">
        <v>253</v>
      </c>
      <c r="B4" s="174"/>
      <c r="C4" s="175"/>
      <c r="D4" s="178" t="s">
        <v>254</v>
      </c>
      <c r="E4" s="176" t="s">
        <v>222</v>
      </c>
      <c r="F4" s="31" t="s">
        <v>223</v>
      </c>
      <c r="G4" s="31"/>
      <c r="H4" s="31"/>
      <c r="I4" s="31"/>
      <c r="J4" s="31"/>
      <c r="K4" s="31"/>
      <c r="L4" s="31"/>
      <c r="M4" s="31"/>
      <c r="N4" s="31"/>
      <c r="O4" s="31"/>
      <c r="P4" s="31" t="s">
        <v>224</v>
      </c>
      <c r="Q4" s="31"/>
      <c r="R4" s="31"/>
      <c r="S4" s="182" t="s">
        <v>225</v>
      </c>
      <c r="T4" s="176" t="s">
        <v>226</v>
      </c>
      <c r="U4" s="176" t="s">
        <v>227</v>
      </c>
      <c r="V4" s="176" t="s">
        <v>228</v>
      </c>
      <c r="W4" s="39" t="s">
        <v>229</v>
      </c>
      <c r="X4" s="40"/>
      <c r="Y4" s="40"/>
    </row>
    <row r="5" spans="1:25" ht="14.25" customHeight="1">
      <c r="A5" s="176" t="s">
        <v>255</v>
      </c>
      <c r="B5" s="176" t="s">
        <v>256</v>
      </c>
      <c r="C5" s="176" t="s">
        <v>257</v>
      </c>
      <c r="D5" s="179"/>
      <c r="E5" s="181"/>
      <c r="F5" s="182" t="s">
        <v>230</v>
      </c>
      <c r="G5" s="182" t="s">
        <v>231</v>
      </c>
      <c r="H5" s="31" t="s">
        <v>232</v>
      </c>
      <c r="I5" s="31"/>
      <c r="J5" s="31"/>
      <c r="K5" s="31"/>
      <c r="L5" s="31"/>
      <c r="M5" s="31"/>
      <c r="N5" s="31"/>
      <c r="O5" s="182" t="s">
        <v>233</v>
      </c>
      <c r="P5" s="182" t="s">
        <v>234</v>
      </c>
      <c r="Q5" s="182" t="s">
        <v>235</v>
      </c>
      <c r="R5" s="182" t="s">
        <v>236</v>
      </c>
      <c r="S5" s="183"/>
      <c r="T5" s="181"/>
      <c r="U5" s="181"/>
      <c r="V5" s="181"/>
      <c r="W5" s="176" t="s">
        <v>237</v>
      </c>
      <c r="X5" s="176" t="s">
        <v>238</v>
      </c>
      <c r="Y5" s="176" t="s">
        <v>239</v>
      </c>
    </row>
    <row r="6" spans="1:25" ht="48" customHeight="1">
      <c r="A6" s="177"/>
      <c r="B6" s="177"/>
      <c r="C6" s="177"/>
      <c r="D6" s="180"/>
      <c r="E6" s="177"/>
      <c r="F6" s="169"/>
      <c r="G6" s="169"/>
      <c r="H6" s="32" t="s">
        <v>240</v>
      </c>
      <c r="I6" s="32" t="s">
        <v>241</v>
      </c>
      <c r="J6" s="32" t="s">
        <v>242</v>
      </c>
      <c r="K6" s="32" t="s">
        <v>243</v>
      </c>
      <c r="L6" s="32" t="s">
        <v>244</v>
      </c>
      <c r="M6" s="36" t="s">
        <v>245</v>
      </c>
      <c r="N6" s="36" t="s">
        <v>246</v>
      </c>
      <c r="O6" s="169"/>
      <c r="P6" s="169"/>
      <c r="Q6" s="169"/>
      <c r="R6" s="169"/>
      <c r="S6" s="169"/>
      <c r="T6" s="177"/>
      <c r="U6" s="177"/>
      <c r="V6" s="177"/>
      <c r="W6" s="177"/>
      <c r="X6" s="177"/>
      <c r="Y6" s="177"/>
    </row>
    <row r="7" spans="1:25" s="21" customFormat="1" ht="42" customHeight="1">
      <c r="A7" s="66"/>
      <c r="B7" s="66"/>
      <c r="C7" s="66"/>
      <c r="D7" s="52" t="s">
        <v>247</v>
      </c>
      <c r="E7" s="97">
        <f t="shared" ref="E7:Y7" si="0">E8+E10</f>
        <v>120.76</v>
      </c>
      <c r="F7" s="97">
        <f t="shared" si="0"/>
        <v>90.76</v>
      </c>
      <c r="G7" s="97">
        <f t="shared" si="0"/>
        <v>90.76</v>
      </c>
      <c r="H7" s="97">
        <f t="shared" si="0"/>
        <v>0</v>
      </c>
      <c r="I7" s="97">
        <f t="shared" si="0"/>
        <v>0</v>
      </c>
      <c r="J7" s="97">
        <f t="shared" si="0"/>
        <v>0</v>
      </c>
      <c r="K7" s="97">
        <f t="shared" si="0"/>
        <v>0</v>
      </c>
      <c r="L7" s="97">
        <f t="shared" si="0"/>
        <v>0</v>
      </c>
      <c r="M7" s="97">
        <f t="shared" si="0"/>
        <v>0</v>
      </c>
      <c r="N7" s="97">
        <f t="shared" si="0"/>
        <v>0</v>
      </c>
      <c r="O7" s="97">
        <f t="shared" si="0"/>
        <v>0</v>
      </c>
      <c r="P7" s="97">
        <f t="shared" si="0"/>
        <v>0</v>
      </c>
      <c r="Q7" s="97">
        <f t="shared" si="0"/>
        <v>0</v>
      </c>
      <c r="R7" s="97">
        <f t="shared" si="0"/>
        <v>0</v>
      </c>
      <c r="S7" s="97">
        <f t="shared" si="0"/>
        <v>0</v>
      </c>
      <c r="T7" s="97">
        <f t="shared" si="0"/>
        <v>0</v>
      </c>
      <c r="U7" s="97">
        <f t="shared" si="0"/>
        <v>0</v>
      </c>
      <c r="V7" s="97">
        <f t="shared" si="0"/>
        <v>30</v>
      </c>
      <c r="W7" s="97">
        <f t="shared" si="0"/>
        <v>0</v>
      </c>
      <c r="X7" s="97">
        <f t="shared" si="0"/>
        <v>0</v>
      </c>
      <c r="Y7" s="97">
        <f t="shared" si="0"/>
        <v>0</v>
      </c>
    </row>
    <row r="8" spans="1:25" ht="42" customHeight="1">
      <c r="A8" s="66" t="s">
        <v>258</v>
      </c>
      <c r="B8" s="66"/>
      <c r="C8" s="66"/>
      <c r="D8" s="52" t="s">
        <v>259</v>
      </c>
      <c r="E8" s="97">
        <f t="shared" ref="E8:Y8" si="1">E9</f>
        <v>9.15</v>
      </c>
      <c r="F8" s="97">
        <f t="shared" si="1"/>
        <v>9.15</v>
      </c>
      <c r="G8" s="97">
        <f t="shared" si="1"/>
        <v>9.15</v>
      </c>
      <c r="H8" s="97">
        <f t="shared" si="1"/>
        <v>0</v>
      </c>
      <c r="I8" s="97">
        <f t="shared" si="1"/>
        <v>0</v>
      </c>
      <c r="J8" s="97">
        <f t="shared" si="1"/>
        <v>0</v>
      </c>
      <c r="K8" s="97">
        <f t="shared" si="1"/>
        <v>0</v>
      </c>
      <c r="L8" s="97">
        <f t="shared" si="1"/>
        <v>0</v>
      </c>
      <c r="M8" s="97">
        <f t="shared" si="1"/>
        <v>0</v>
      </c>
      <c r="N8" s="97">
        <f t="shared" si="1"/>
        <v>0</v>
      </c>
      <c r="O8" s="97">
        <f t="shared" si="1"/>
        <v>0</v>
      </c>
      <c r="P8" s="97">
        <f t="shared" si="1"/>
        <v>0</v>
      </c>
      <c r="Q8" s="97">
        <f t="shared" si="1"/>
        <v>0</v>
      </c>
      <c r="R8" s="97">
        <f t="shared" si="1"/>
        <v>0</v>
      </c>
      <c r="S8" s="97">
        <f t="shared" si="1"/>
        <v>0</v>
      </c>
      <c r="T8" s="97">
        <f t="shared" si="1"/>
        <v>0</v>
      </c>
      <c r="U8" s="97">
        <f t="shared" si="1"/>
        <v>0</v>
      </c>
      <c r="V8" s="97">
        <f t="shared" si="1"/>
        <v>0</v>
      </c>
      <c r="W8" s="97">
        <f t="shared" si="1"/>
        <v>0</v>
      </c>
      <c r="X8" s="97">
        <f t="shared" si="1"/>
        <v>0</v>
      </c>
      <c r="Y8" s="97">
        <f t="shared" si="1"/>
        <v>0</v>
      </c>
    </row>
    <row r="9" spans="1:25" ht="42" customHeight="1">
      <c r="A9" s="66" t="s">
        <v>260</v>
      </c>
      <c r="B9" s="66" t="s">
        <v>261</v>
      </c>
      <c r="C9" s="66" t="s">
        <v>261</v>
      </c>
      <c r="D9" s="52" t="s">
        <v>262</v>
      </c>
      <c r="E9" s="97">
        <v>9.15</v>
      </c>
      <c r="F9" s="97">
        <v>9.15</v>
      </c>
      <c r="G9" s="97">
        <v>9.15</v>
      </c>
      <c r="H9" s="97">
        <v>0</v>
      </c>
      <c r="I9" s="97">
        <v>0</v>
      </c>
      <c r="J9" s="97">
        <v>0</v>
      </c>
      <c r="K9" s="97">
        <v>0</v>
      </c>
      <c r="L9" s="97">
        <v>0</v>
      </c>
      <c r="M9" s="97">
        <v>0</v>
      </c>
      <c r="N9" s="97">
        <v>0</v>
      </c>
      <c r="O9" s="97">
        <v>0</v>
      </c>
      <c r="P9" s="97">
        <v>0</v>
      </c>
      <c r="Q9" s="97">
        <v>0</v>
      </c>
      <c r="R9" s="97">
        <v>0</v>
      </c>
      <c r="S9" s="97">
        <v>0</v>
      </c>
      <c r="T9" s="97">
        <v>0</v>
      </c>
      <c r="U9" s="97">
        <v>0</v>
      </c>
      <c r="V9" s="97">
        <v>0</v>
      </c>
      <c r="W9" s="97">
        <v>0</v>
      </c>
      <c r="X9" s="97">
        <v>0</v>
      </c>
      <c r="Y9" s="97">
        <v>0</v>
      </c>
    </row>
    <row r="10" spans="1:25" ht="42" customHeight="1">
      <c r="A10" s="66" t="s">
        <v>263</v>
      </c>
      <c r="B10" s="66"/>
      <c r="C10" s="66"/>
      <c r="D10" s="52" t="s">
        <v>264</v>
      </c>
      <c r="E10" s="97">
        <f t="shared" ref="E10:Y10" si="2">E11</f>
        <v>111.61</v>
      </c>
      <c r="F10" s="97">
        <f t="shared" si="2"/>
        <v>81.61</v>
      </c>
      <c r="G10" s="97">
        <f t="shared" si="2"/>
        <v>81.61</v>
      </c>
      <c r="H10" s="97">
        <f t="shared" si="2"/>
        <v>0</v>
      </c>
      <c r="I10" s="97">
        <f t="shared" si="2"/>
        <v>0</v>
      </c>
      <c r="J10" s="97">
        <f t="shared" si="2"/>
        <v>0</v>
      </c>
      <c r="K10" s="97">
        <f t="shared" si="2"/>
        <v>0</v>
      </c>
      <c r="L10" s="97">
        <f t="shared" si="2"/>
        <v>0</v>
      </c>
      <c r="M10" s="97">
        <f t="shared" si="2"/>
        <v>0</v>
      </c>
      <c r="N10" s="97">
        <f t="shared" si="2"/>
        <v>0</v>
      </c>
      <c r="O10" s="97">
        <f t="shared" si="2"/>
        <v>0</v>
      </c>
      <c r="P10" s="97">
        <f t="shared" si="2"/>
        <v>0</v>
      </c>
      <c r="Q10" s="97">
        <f t="shared" si="2"/>
        <v>0</v>
      </c>
      <c r="R10" s="97">
        <f t="shared" si="2"/>
        <v>0</v>
      </c>
      <c r="S10" s="97">
        <f t="shared" si="2"/>
        <v>0</v>
      </c>
      <c r="T10" s="97">
        <f t="shared" si="2"/>
        <v>0</v>
      </c>
      <c r="U10" s="97">
        <f t="shared" si="2"/>
        <v>0</v>
      </c>
      <c r="V10" s="97">
        <f t="shared" si="2"/>
        <v>30</v>
      </c>
      <c r="W10" s="97">
        <f t="shared" si="2"/>
        <v>0</v>
      </c>
      <c r="X10" s="97">
        <f t="shared" si="2"/>
        <v>0</v>
      </c>
      <c r="Y10" s="97">
        <f t="shared" si="2"/>
        <v>0</v>
      </c>
    </row>
    <row r="11" spans="1:25" ht="42" customHeight="1">
      <c r="A11" s="66" t="s">
        <v>265</v>
      </c>
      <c r="B11" s="66" t="s">
        <v>266</v>
      </c>
      <c r="C11" s="66" t="s">
        <v>267</v>
      </c>
      <c r="D11" s="52" t="s">
        <v>268</v>
      </c>
      <c r="E11" s="97">
        <v>111.61</v>
      </c>
      <c r="F11" s="97">
        <v>81.61</v>
      </c>
      <c r="G11" s="97">
        <v>81.61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97">
        <v>0</v>
      </c>
      <c r="O11" s="97">
        <v>0</v>
      </c>
      <c r="P11" s="97">
        <v>0</v>
      </c>
      <c r="Q11" s="97">
        <v>0</v>
      </c>
      <c r="R11" s="97">
        <v>0</v>
      </c>
      <c r="S11" s="97">
        <v>0</v>
      </c>
      <c r="T11" s="97">
        <v>0</v>
      </c>
      <c r="U11" s="97">
        <v>0</v>
      </c>
      <c r="V11" s="97">
        <v>30</v>
      </c>
      <c r="W11" s="97">
        <v>0</v>
      </c>
      <c r="X11" s="97">
        <v>0</v>
      </c>
      <c r="Y11" s="97">
        <v>0</v>
      </c>
    </row>
  </sheetData>
  <sheetProtection formatCells="0" formatColumns="0" formatRows="0"/>
  <mergeCells count="22">
    <mergeCell ref="Y5:Y6"/>
    <mergeCell ref="T4:T6"/>
    <mergeCell ref="U4:U6"/>
    <mergeCell ref="V4:V6"/>
    <mergeCell ref="W5:W6"/>
    <mergeCell ref="X5:X6"/>
    <mergeCell ref="A2:Y2"/>
    <mergeCell ref="A3:E3"/>
    <mergeCell ref="X3:Y3"/>
    <mergeCell ref="A4:C4"/>
    <mergeCell ref="A5:A6"/>
    <mergeCell ref="B5:B6"/>
    <mergeCell ref="C5:C6"/>
    <mergeCell ref="D4:D6"/>
    <mergeCell ref="E4:E6"/>
    <mergeCell ref="F5:F6"/>
    <mergeCell ref="G5:G6"/>
    <mergeCell ref="O5:O6"/>
    <mergeCell ref="P5:P6"/>
    <mergeCell ref="Q5:Q6"/>
    <mergeCell ref="R5:R6"/>
    <mergeCell ref="S4:S6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6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showGridLines="0" showZeros="0" workbookViewId="0">
      <selection activeCell="M10" sqref="M10"/>
    </sheetView>
  </sheetViews>
  <sheetFormatPr defaultColWidth="9" defaultRowHeight="14.25"/>
  <cols>
    <col min="1" max="1" width="5.25" customWidth="1"/>
    <col min="2" max="3" width="3.75" customWidth="1"/>
    <col min="4" max="4" width="16" customWidth="1"/>
    <col min="5" max="5" width="11.75" customWidth="1"/>
    <col min="6" max="6" width="11.875" customWidth="1"/>
    <col min="7" max="7" width="10" customWidth="1"/>
    <col min="8" max="8" width="9.5" customWidth="1"/>
    <col min="9" max="9" width="8.875" customWidth="1"/>
    <col min="10" max="10" width="6.625" customWidth="1"/>
    <col min="11" max="11" width="7" customWidth="1"/>
    <col min="12" max="15" width="8.125" customWidth="1"/>
    <col min="16" max="16" width="6.375" customWidth="1"/>
    <col min="17" max="17" width="8.125" customWidth="1"/>
    <col min="18" max="18" width="6.75" customWidth="1"/>
    <col min="19" max="19" width="6.5" customWidth="1"/>
    <col min="20" max="20" width="9.125" customWidth="1"/>
    <col min="21" max="23" width="6.125" customWidth="1"/>
  </cols>
  <sheetData>
    <row r="1" spans="1:23" ht="24" customHeight="1">
      <c r="A1" s="22" t="s">
        <v>269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7"/>
    </row>
    <row r="2" spans="1:23" ht="41.25" customHeight="1">
      <c r="A2" s="42" t="s">
        <v>270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3" ht="18" customHeight="1">
      <c r="A3" s="184" t="s">
        <v>130</v>
      </c>
      <c r="B3" s="185"/>
      <c r="C3" s="185"/>
      <c r="D3" s="185"/>
      <c r="E3" s="185"/>
      <c r="F3" s="185"/>
      <c r="G3" s="185"/>
      <c r="H3" s="185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9"/>
      <c r="V3" s="186" t="s">
        <v>219</v>
      </c>
      <c r="W3" s="186"/>
    </row>
    <row r="4" spans="1:23" ht="17.25" customHeight="1">
      <c r="A4" s="173" t="s">
        <v>253</v>
      </c>
      <c r="B4" s="174"/>
      <c r="C4" s="174"/>
      <c r="D4" s="175"/>
      <c r="E4" s="176" t="s">
        <v>271</v>
      </c>
      <c r="F4" s="173" t="s">
        <v>272</v>
      </c>
      <c r="G4" s="174"/>
      <c r="H4" s="174"/>
      <c r="I4" s="174"/>
      <c r="J4" s="175"/>
      <c r="K4" s="173" t="s">
        <v>273</v>
      </c>
      <c r="L4" s="174"/>
      <c r="M4" s="174"/>
      <c r="N4" s="174"/>
      <c r="O4" s="174"/>
      <c r="P4" s="174"/>
      <c r="Q4" s="174"/>
      <c r="R4" s="174"/>
      <c r="S4" s="175"/>
      <c r="T4" s="176" t="s">
        <v>274</v>
      </c>
      <c r="U4" s="187" t="s">
        <v>275</v>
      </c>
      <c r="V4" s="188"/>
      <c r="W4" s="189"/>
    </row>
    <row r="5" spans="1:23" ht="30.75" customHeight="1">
      <c r="A5" s="173" t="s">
        <v>276</v>
      </c>
      <c r="B5" s="174"/>
      <c r="C5" s="175"/>
      <c r="D5" s="178" t="s">
        <v>277</v>
      </c>
      <c r="E5" s="181"/>
      <c r="F5" s="176" t="s">
        <v>247</v>
      </c>
      <c r="G5" s="176" t="s">
        <v>278</v>
      </c>
      <c r="H5" s="176" t="s">
        <v>279</v>
      </c>
      <c r="I5" s="176" t="s">
        <v>280</v>
      </c>
      <c r="J5" s="176" t="s">
        <v>281</v>
      </c>
      <c r="K5" s="176" t="s">
        <v>247</v>
      </c>
      <c r="L5" s="176" t="s">
        <v>282</v>
      </c>
      <c r="M5" s="190" t="s">
        <v>283</v>
      </c>
      <c r="N5" s="190" t="s">
        <v>284</v>
      </c>
      <c r="O5" s="190" t="s">
        <v>285</v>
      </c>
      <c r="P5" s="176" t="s">
        <v>281</v>
      </c>
      <c r="Q5" s="176" t="s">
        <v>286</v>
      </c>
      <c r="R5" s="176" t="s">
        <v>287</v>
      </c>
      <c r="S5" s="176" t="s">
        <v>288</v>
      </c>
      <c r="T5" s="181"/>
      <c r="U5" s="192" t="s">
        <v>240</v>
      </c>
      <c r="V5" s="194" t="s">
        <v>289</v>
      </c>
      <c r="W5" s="194" t="s">
        <v>290</v>
      </c>
    </row>
    <row r="6" spans="1:23" ht="18" customHeight="1">
      <c r="A6" s="32" t="s">
        <v>255</v>
      </c>
      <c r="B6" s="32" t="s">
        <v>256</v>
      </c>
      <c r="C6" s="32" t="s">
        <v>257</v>
      </c>
      <c r="D6" s="180"/>
      <c r="E6" s="177"/>
      <c r="F6" s="177"/>
      <c r="G6" s="177"/>
      <c r="H6" s="177"/>
      <c r="I6" s="177"/>
      <c r="J6" s="177"/>
      <c r="K6" s="177"/>
      <c r="L6" s="177"/>
      <c r="M6" s="191"/>
      <c r="N6" s="191"/>
      <c r="O6" s="191"/>
      <c r="P6" s="177"/>
      <c r="Q6" s="177"/>
      <c r="R6" s="177"/>
      <c r="S6" s="177"/>
      <c r="T6" s="177"/>
      <c r="U6" s="193"/>
      <c r="V6" s="195"/>
      <c r="W6" s="195"/>
    </row>
    <row r="7" spans="1:23" s="21" customFormat="1" ht="42" customHeight="1">
      <c r="A7" s="66"/>
      <c r="B7" s="66"/>
      <c r="C7" s="66"/>
      <c r="D7" s="61" t="s">
        <v>247</v>
      </c>
      <c r="E7" s="53">
        <f t="shared" ref="E7:W7" si="0">E8+E10</f>
        <v>120.76</v>
      </c>
      <c r="F7" s="53">
        <f t="shared" si="0"/>
        <v>120.76</v>
      </c>
      <c r="G7" s="53">
        <f t="shared" si="0"/>
        <v>100.34</v>
      </c>
      <c r="H7" s="53">
        <f t="shared" si="0"/>
        <v>19.62</v>
      </c>
      <c r="I7" s="56">
        <f t="shared" si="0"/>
        <v>0.8</v>
      </c>
      <c r="J7" s="56">
        <f t="shared" si="0"/>
        <v>0</v>
      </c>
      <c r="K7" s="56">
        <f t="shared" si="0"/>
        <v>0</v>
      </c>
      <c r="L7" s="56">
        <f t="shared" si="0"/>
        <v>0</v>
      </c>
      <c r="M7" s="56">
        <f t="shared" si="0"/>
        <v>0</v>
      </c>
      <c r="N7" s="56">
        <f t="shared" si="0"/>
        <v>0</v>
      </c>
      <c r="O7" s="56">
        <f t="shared" si="0"/>
        <v>0</v>
      </c>
      <c r="P7" s="56">
        <f t="shared" si="0"/>
        <v>0</v>
      </c>
      <c r="Q7" s="56">
        <f t="shared" si="0"/>
        <v>0</v>
      </c>
      <c r="R7" s="56">
        <f t="shared" si="0"/>
        <v>0</v>
      </c>
      <c r="S7" s="56">
        <f t="shared" si="0"/>
        <v>0</v>
      </c>
      <c r="T7" s="56">
        <f t="shared" si="0"/>
        <v>0</v>
      </c>
      <c r="U7" s="96">
        <f t="shared" si="0"/>
        <v>0</v>
      </c>
      <c r="V7" s="96">
        <f t="shared" si="0"/>
        <v>0</v>
      </c>
      <c r="W7" s="96">
        <f t="shared" si="0"/>
        <v>0</v>
      </c>
    </row>
    <row r="8" spans="1:23" ht="42" customHeight="1">
      <c r="A8" s="66" t="s">
        <v>258</v>
      </c>
      <c r="B8" s="66"/>
      <c r="C8" s="66"/>
      <c r="D8" s="61" t="s">
        <v>259</v>
      </c>
      <c r="E8" s="53">
        <f t="shared" ref="E8:W8" si="1">E9</f>
        <v>9.15</v>
      </c>
      <c r="F8" s="53">
        <f t="shared" si="1"/>
        <v>9.15</v>
      </c>
      <c r="G8" s="53">
        <f t="shared" si="1"/>
        <v>9.15</v>
      </c>
      <c r="H8" s="53">
        <f t="shared" si="1"/>
        <v>0</v>
      </c>
      <c r="I8" s="56">
        <f t="shared" si="1"/>
        <v>0</v>
      </c>
      <c r="J8" s="56">
        <f t="shared" si="1"/>
        <v>0</v>
      </c>
      <c r="K8" s="56">
        <f t="shared" si="1"/>
        <v>0</v>
      </c>
      <c r="L8" s="56">
        <f t="shared" si="1"/>
        <v>0</v>
      </c>
      <c r="M8" s="56">
        <f t="shared" si="1"/>
        <v>0</v>
      </c>
      <c r="N8" s="56">
        <f t="shared" si="1"/>
        <v>0</v>
      </c>
      <c r="O8" s="56">
        <f t="shared" si="1"/>
        <v>0</v>
      </c>
      <c r="P8" s="56">
        <f t="shared" si="1"/>
        <v>0</v>
      </c>
      <c r="Q8" s="56">
        <f t="shared" si="1"/>
        <v>0</v>
      </c>
      <c r="R8" s="56">
        <f t="shared" si="1"/>
        <v>0</v>
      </c>
      <c r="S8" s="56">
        <f t="shared" si="1"/>
        <v>0</v>
      </c>
      <c r="T8" s="56">
        <f t="shared" si="1"/>
        <v>0</v>
      </c>
      <c r="U8" s="96">
        <f t="shared" si="1"/>
        <v>0</v>
      </c>
      <c r="V8" s="96">
        <f t="shared" si="1"/>
        <v>0</v>
      </c>
      <c r="W8" s="96">
        <f t="shared" si="1"/>
        <v>0</v>
      </c>
    </row>
    <row r="9" spans="1:23" ht="42" customHeight="1">
      <c r="A9" s="66" t="s">
        <v>260</v>
      </c>
      <c r="B9" s="66" t="s">
        <v>261</v>
      </c>
      <c r="C9" s="66" t="s">
        <v>261</v>
      </c>
      <c r="D9" s="61" t="s">
        <v>262</v>
      </c>
      <c r="E9" s="53">
        <v>9.15</v>
      </c>
      <c r="F9" s="53">
        <v>9.15</v>
      </c>
      <c r="G9" s="53">
        <v>9.15</v>
      </c>
      <c r="H9" s="53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96">
        <v>0</v>
      </c>
      <c r="V9" s="96">
        <v>0</v>
      </c>
      <c r="W9" s="96">
        <v>0</v>
      </c>
    </row>
    <row r="10" spans="1:23" ht="42" customHeight="1">
      <c r="A10" s="66" t="s">
        <v>263</v>
      </c>
      <c r="B10" s="66"/>
      <c r="C10" s="66"/>
      <c r="D10" s="61" t="s">
        <v>264</v>
      </c>
      <c r="E10" s="53">
        <f t="shared" ref="E10:W10" si="2">E11</f>
        <v>111.61</v>
      </c>
      <c r="F10" s="53">
        <f t="shared" si="2"/>
        <v>111.61</v>
      </c>
      <c r="G10" s="53">
        <f t="shared" si="2"/>
        <v>91.19</v>
      </c>
      <c r="H10" s="53">
        <f t="shared" si="2"/>
        <v>19.62</v>
      </c>
      <c r="I10" s="56">
        <f t="shared" si="2"/>
        <v>0.8</v>
      </c>
      <c r="J10" s="56">
        <f t="shared" si="2"/>
        <v>0</v>
      </c>
      <c r="K10" s="56">
        <f t="shared" si="2"/>
        <v>0</v>
      </c>
      <c r="L10" s="56">
        <f t="shared" si="2"/>
        <v>0</v>
      </c>
      <c r="M10" s="56">
        <f t="shared" si="2"/>
        <v>0</v>
      </c>
      <c r="N10" s="56">
        <f t="shared" si="2"/>
        <v>0</v>
      </c>
      <c r="O10" s="56">
        <f t="shared" si="2"/>
        <v>0</v>
      </c>
      <c r="P10" s="56">
        <f t="shared" si="2"/>
        <v>0</v>
      </c>
      <c r="Q10" s="56">
        <f t="shared" si="2"/>
        <v>0</v>
      </c>
      <c r="R10" s="56">
        <f t="shared" si="2"/>
        <v>0</v>
      </c>
      <c r="S10" s="56">
        <f t="shared" si="2"/>
        <v>0</v>
      </c>
      <c r="T10" s="56">
        <f t="shared" si="2"/>
        <v>0</v>
      </c>
      <c r="U10" s="96">
        <f t="shared" si="2"/>
        <v>0</v>
      </c>
      <c r="V10" s="96">
        <f t="shared" si="2"/>
        <v>0</v>
      </c>
      <c r="W10" s="96">
        <f t="shared" si="2"/>
        <v>0</v>
      </c>
    </row>
    <row r="11" spans="1:23" ht="42" customHeight="1">
      <c r="A11" s="66" t="s">
        <v>265</v>
      </c>
      <c r="B11" s="66" t="s">
        <v>266</v>
      </c>
      <c r="C11" s="66" t="s">
        <v>267</v>
      </c>
      <c r="D11" s="61" t="s">
        <v>268</v>
      </c>
      <c r="E11" s="53">
        <v>111.61</v>
      </c>
      <c r="F11" s="53">
        <v>111.61</v>
      </c>
      <c r="G11" s="53">
        <v>91.19</v>
      </c>
      <c r="H11" s="53">
        <v>19.62</v>
      </c>
      <c r="I11" s="56">
        <v>0.8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96">
        <v>0</v>
      </c>
      <c r="V11" s="96">
        <v>0</v>
      </c>
      <c r="W11" s="96">
        <v>0</v>
      </c>
    </row>
  </sheetData>
  <sheetProtection formatCells="0" formatColumns="0" formatRows="0"/>
  <mergeCells count="27">
    <mergeCell ref="W5:W6"/>
    <mergeCell ref="R5:R6"/>
    <mergeCell ref="S5:S6"/>
    <mergeCell ref="T4:T6"/>
    <mergeCell ref="U5:U6"/>
    <mergeCell ref="V5:V6"/>
    <mergeCell ref="M5:M6"/>
    <mergeCell ref="N5:N6"/>
    <mergeCell ref="O5:O6"/>
    <mergeCell ref="P5:P6"/>
    <mergeCell ref="Q5:Q6"/>
    <mergeCell ref="H5:H6"/>
    <mergeCell ref="I5:I6"/>
    <mergeCell ref="J5:J6"/>
    <mergeCell ref="K5:K6"/>
    <mergeCell ref="L5:L6"/>
    <mergeCell ref="A5:C5"/>
    <mergeCell ref="D5:D6"/>
    <mergeCell ref="E4:E6"/>
    <mergeCell ref="F5:F6"/>
    <mergeCell ref="G5:G6"/>
    <mergeCell ref="A3:H3"/>
    <mergeCell ref="V3:W3"/>
    <mergeCell ref="A4:D4"/>
    <mergeCell ref="F4:J4"/>
    <mergeCell ref="K4:S4"/>
    <mergeCell ref="U4:W4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6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showGridLines="0" showZeros="0" workbookViewId="0"/>
  </sheetViews>
  <sheetFormatPr defaultColWidth="9" defaultRowHeight="14.25"/>
  <cols>
    <col min="1" max="1" width="4.875" customWidth="1"/>
    <col min="2" max="2" width="3.5" customWidth="1"/>
    <col min="3" max="3" width="3.125" customWidth="1"/>
    <col min="4" max="4" width="16.5" customWidth="1"/>
    <col min="5" max="5" width="12.625" customWidth="1"/>
    <col min="6" max="6" width="10.25" customWidth="1"/>
    <col min="7" max="7" width="10.5" customWidth="1"/>
    <col min="8" max="8" width="10.625" customWidth="1"/>
    <col min="17" max="17" width="10.5" customWidth="1"/>
  </cols>
  <sheetData>
    <row r="1" spans="1:17" ht="24" customHeight="1">
      <c r="A1" s="22" t="s">
        <v>291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7"/>
    </row>
    <row r="2" spans="1:17" ht="37.5" customHeight="1">
      <c r="A2" s="163" t="s">
        <v>292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</row>
    <row r="3" spans="1:17" ht="16.5" customHeight="1">
      <c r="A3" s="184" t="s">
        <v>130</v>
      </c>
      <c r="B3" s="185"/>
      <c r="C3" s="185"/>
      <c r="D3" s="185"/>
      <c r="E3" s="185"/>
      <c r="F3" s="185"/>
      <c r="G3" s="185"/>
      <c r="H3" s="185"/>
      <c r="I3" s="41"/>
      <c r="J3" s="41"/>
      <c r="K3" s="41"/>
      <c r="L3" s="41"/>
      <c r="M3" s="41"/>
      <c r="N3" s="41"/>
      <c r="O3" s="41"/>
      <c r="P3" s="41"/>
      <c r="Q3" s="48" t="s">
        <v>219</v>
      </c>
    </row>
    <row r="4" spans="1:17" ht="14.25" customHeight="1">
      <c r="A4" s="173" t="s">
        <v>253</v>
      </c>
      <c r="B4" s="174"/>
      <c r="C4" s="175"/>
      <c r="D4" s="178" t="s">
        <v>254</v>
      </c>
      <c r="E4" s="176" t="s">
        <v>271</v>
      </c>
      <c r="F4" s="176" t="s">
        <v>293</v>
      </c>
      <c r="G4" s="190" t="s">
        <v>294</v>
      </c>
      <c r="H4" s="176" t="s">
        <v>295</v>
      </c>
      <c r="I4" s="176" t="s">
        <v>296</v>
      </c>
      <c r="J4" s="176" t="s">
        <v>297</v>
      </c>
      <c r="K4" s="176" t="s">
        <v>298</v>
      </c>
      <c r="L4" s="176" t="s">
        <v>287</v>
      </c>
      <c r="M4" s="176" t="s">
        <v>299</v>
      </c>
      <c r="N4" s="176" t="s">
        <v>280</v>
      </c>
      <c r="O4" s="176" t="s">
        <v>300</v>
      </c>
      <c r="P4" s="176" t="s">
        <v>284</v>
      </c>
      <c r="Q4" s="176" t="s">
        <v>288</v>
      </c>
    </row>
    <row r="5" spans="1:17" ht="14.25" customHeight="1">
      <c r="A5" s="176" t="s">
        <v>255</v>
      </c>
      <c r="B5" s="176" t="s">
        <v>256</v>
      </c>
      <c r="C5" s="176" t="s">
        <v>257</v>
      </c>
      <c r="D5" s="179"/>
      <c r="E5" s="181"/>
      <c r="F5" s="181"/>
      <c r="G5" s="196"/>
      <c r="H5" s="181"/>
      <c r="I5" s="181"/>
      <c r="J5" s="181"/>
      <c r="K5" s="181"/>
      <c r="L5" s="181"/>
      <c r="M5" s="181"/>
      <c r="N5" s="181"/>
      <c r="O5" s="181"/>
      <c r="P5" s="181"/>
      <c r="Q5" s="181"/>
    </row>
    <row r="6" spans="1:17" ht="18" customHeight="1">
      <c r="A6" s="177"/>
      <c r="B6" s="177"/>
      <c r="C6" s="177"/>
      <c r="D6" s="180"/>
      <c r="E6" s="177"/>
      <c r="F6" s="177"/>
      <c r="G6" s="191"/>
      <c r="H6" s="177"/>
      <c r="I6" s="177"/>
      <c r="J6" s="177"/>
      <c r="K6" s="177"/>
      <c r="L6" s="177"/>
      <c r="M6" s="177"/>
      <c r="N6" s="177"/>
      <c r="O6" s="177"/>
      <c r="P6" s="177"/>
      <c r="Q6" s="177"/>
    </row>
    <row r="7" spans="1:17" s="21" customFormat="1" ht="42" customHeight="1">
      <c r="A7" s="66"/>
      <c r="B7" s="66"/>
      <c r="C7" s="66"/>
      <c r="D7" s="61" t="s">
        <v>247</v>
      </c>
      <c r="E7" s="56">
        <f t="shared" ref="E7:Q7" si="0">E8+E10</f>
        <v>120.76</v>
      </c>
      <c r="F7" s="56">
        <f t="shared" si="0"/>
        <v>100.34</v>
      </c>
      <c r="G7" s="56">
        <f t="shared" si="0"/>
        <v>19.62</v>
      </c>
      <c r="H7" s="56">
        <f t="shared" si="0"/>
        <v>0</v>
      </c>
      <c r="I7" s="56">
        <f t="shared" si="0"/>
        <v>0</v>
      </c>
      <c r="J7" s="53">
        <f t="shared" si="0"/>
        <v>0</v>
      </c>
      <c r="K7" s="53">
        <f t="shared" si="0"/>
        <v>0</v>
      </c>
      <c r="L7" s="53">
        <f t="shared" si="0"/>
        <v>0</v>
      </c>
      <c r="M7" s="53">
        <f t="shared" si="0"/>
        <v>0</v>
      </c>
      <c r="N7" s="53">
        <f t="shared" si="0"/>
        <v>0.8</v>
      </c>
      <c r="O7" s="53">
        <f t="shared" si="0"/>
        <v>0</v>
      </c>
      <c r="P7" s="53">
        <f t="shared" si="0"/>
        <v>0</v>
      </c>
      <c r="Q7" s="56">
        <f t="shared" si="0"/>
        <v>0</v>
      </c>
    </row>
    <row r="8" spans="1:17" ht="42" customHeight="1">
      <c r="A8" s="66" t="s">
        <v>258</v>
      </c>
      <c r="B8" s="66"/>
      <c r="C8" s="66"/>
      <c r="D8" s="61" t="s">
        <v>259</v>
      </c>
      <c r="E8" s="56">
        <f t="shared" ref="E8:Q8" si="1">E9</f>
        <v>9.15</v>
      </c>
      <c r="F8" s="56">
        <f t="shared" si="1"/>
        <v>9.15</v>
      </c>
      <c r="G8" s="56">
        <f t="shared" si="1"/>
        <v>0</v>
      </c>
      <c r="H8" s="56">
        <f t="shared" si="1"/>
        <v>0</v>
      </c>
      <c r="I8" s="56">
        <f t="shared" si="1"/>
        <v>0</v>
      </c>
      <c r="J8" s="53">
        <f t="shared" si="1"/>
        <v>0</v>
      </c>
      <c r="K8" s="53">
        <f t="shared" si="1"/>
        <v>0</v>
      </c>
      <c r="L8" s="53">
        <f t="shared" si="1"/>
        <v>0</v>
      </c>
      <c r="M8" s="53">
        <f t="shared" si="1"/>
        <v>0</v>
      </c>
      <c r="N8" s="53">
        <f t="shared" si="1"/>
        <v>0</v>
      </c>
      <c r="O8" s="53">
        <f t="shared" si="1"/>
        <v>0</v>
      </c>
      <c r="P8" s="53">
        <f t="shared" si="1"/>
        <v>0</v>
      </c>
      <c r="Q8" s="56">
        <f t="shared" si="1"/>
        <v>0</v>
      </c>
    </row>
    <row r="9" spans="1:17" ht="42" customHeight="1">
      <c r="A9" s="66" t="s">
        <v>260</v>
      </c>
      <c r="B9" s="66" t="s">
        <v>261</v>
      </c>
      <c r="C9" s="66" t="s">
        <v>261</v>
      </c>
      <c r="D9" s="61" t="s">
        <v>262</v>
      </c>
      <c r="E9" s="56">
        <v>9.15</v>
      </c>
      <c r="F9" s="56">
        <v>9.15</v>
      </c>
      <c r="G9" s="56">
        <v>0</v>
      </c>
      <c r="H9" s="56">
        <v>0</v>
      </c>
      <c r="I9" s="56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6">
        <v>0</v>
      </c>
    </row>
    <row r="10" spans="1:17" ht="42" customHeight="1">
      <c r="A10" s="66" t="s">
        <v>263</v>
      </c>
      <c r="B10" s="66"/>
      <c r="C10" s="66"/>
      <c r="D10" s="61" t="s">
        <v>264</v>
      </c>
      <c r="E10" s="56">
        <f t="shared" ref="E10:Q10" si="2">E11</f>
        <v>111.61</v>
      </c>
      <c r="F10" s="56">
        <f t="shared" si="2"/>
        <v>91.19</v>
      </c>
      <c r="G10" s="56">
        <f t="shared" si="2"/>
        <v>19.62</v>
      </c>
      <c r="H10" s="56">
        <f t="shared" si="2"/>
        <v>0</v>
      </c>
      <c r="I10" s="56">
        <f t="shared" si="2"/>
        <v>0</v>
      </c>
      <c r="J10" s="53">
        <f t="shared" si="2"/>
        <v>0</v>
      </c>
      <c r="K10" s="53">
        <f t="shared" si="2"/>
        <v>0</v>
      </c>
      <c r="L10" s="53">
        <f t="shared" si="2"/>
        <v>0</v>
      </c>
      <c r="M10" s="53">
        <f t="shared" si="2"/>
        <v>0</v>
      </c>
      <c r="N10" s="53">
        <f t="shared" si="2"/>
        <v>0.8</v>
      </c>
      <c r="O10" s="53">
        <f t="shared" si="2"/>
        <v>0</v>
      </c>
      <c r="P10" s="53">
        <f t="shared" si="2"/>
        <v>0</v>
      </c>
      <c r="Q10" s="56">
        <f t="shared" si="2"/>
        <v>0</v>
      </c>
    </row>
    <row r="11" spans="1:17" ht="42" customHeight="1">
      <c r="A11" s="66" t="s">
        <v>265</v>
      </c>
      <c r="B11" s="66" t="s">
        <v>266</v>
      </c>
      <c r="C11" s="66" t="s">
        <v>267</v>
      </c>
      <c r="D11" s="61" t="s">
        <v>268</v>
      </c>
      <c r="E11" s="56">
        <v>111.61</v>
      </c>
      <c r="F11" s="56">
        <v>91.19</v>
      </c>
      <c r="G11" s="56">
        <v>19.62</v>
      </c>
      <c r="H11" s="56">
        <v>0</v>
      </c>
      <c r="I11" s="56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0.8</v>
      </c>
      <c r="O11" s="53">
        <v>0</v>
      </c>
      <c r="P11" s="53">
        <v>0</v>
      </c>
      <c r="Q11" s="56">
        <v>0</v>
      </c>
    </row>
  </sheetData>
  <sheetProtection formatCells="0" formatColumns="0" formatRows="0"/>
  <mergeCells count="20">
    <mergeCell ref="N4:N6"/>
    <mergeCell ref="O4:O6"/>
    <mergeCell ref="P4:P6"/>
    <mergeCell ref="Q4:Q6"/>
    <mergeCell ref="A2:Q2"/>
    <mergeCell ref="A3:H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7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showGridLines="0" showZeros="0" workbookViewId="0"/>
  </sheetViews>
  <sheetFormatPr defaultColWidth="9" defaultRowHeight="14.25"/>
  <cols>
    <col min="1" max="1" width="4.75" customWidth="1"/>
    <col min="2" max="2" width="3.625" customWidth="1"/>
    <col min="3" max="3" width="3" customWidth="1"/>
    <col min="4" max="4" width="14" customWidth="1"/>
    <col min="5" max="5" width="13.75" customWidth="1"/>
    <col min="6" max="6" width="11" customWidth="1"/>
    <col min="7" max="7" width="8.125" customWidth="1"/>
    <col min="8" max="8" width="7.375" customWidth="1"/>
    <col min="9" max="9" width="7" customWidth="1"/>
    <col min="10" max="10" width="7.375" customWidth="1"/>
    <col min="11" max="11" width="8.5" customWidth="1"/>
    <col min="13" max="13" width="7.25" customWidth="1"/>
    <col min="14" max="14" width="7.875" customWidth="1"/>
  </cols>
  <sheetData>
    <row r="1" spans="1:21" ht="24" customHeight="1">
      <c r="A1" s="22" t="s">
        <v>301</v>
      </c>
      <c r="B1" s="50"/>
      <c r="C1" s="50"/>
      <c r="D1" s="51"/>
      <c r="E1" s="58"/>
      <c r="F1" s="58"/>
      <c r="G1" s="58"/>
      <c r="H1" s="58"/>
      <c r="I1" s="58"/>
      <c r="J1" s="58"/>
      <c r="K1" s="58"/>
      <c r="L1" s="58"/>
      <c r="M1" s="58"/>
      <c r="N1" s="58"/>
      <c r="O1" s="51"/>
      <c r="P1" s="51"/>
      <c r="Q1" s="58"/>
      <c r="R1" s="29"/>
      <c r="S1" s="23"/>
      <c r="T1" s="197"/>
      <c r="U1" s="197"/>
    </row>
    <row r="2" spans="1:21" ht="40.5" customHeight="1">
      <c r="A2" s="198" t="s">
        <v>302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</row>
    <row r="3" spans="1:21" ht="20.25" customHeight="1">
      <c r="A3" s="199" t="s">
        <v>130</v>
      </c>
      <c r="B3" s="200"/>
      <c r="C3" s="200"/>
      <c r="D3" s="200"/>
      <c r="E3" s="200"/>
      <c r="F3" s="200"/>
      <c r="G3" s="200"/>
      <c r="H3" s="58"/>
      <c r="I3" s="58"/>
      <c r="J3" s="58"/>
      <c r="K3" s="58"/>
      <c r="L3" s="58"/>
      <c r="M3" s="58"/>
      <c r="N3" s="58"/>
      <c r="O3" s="51"/>
      <c r="P3" s="51"/>
      <c r="Q3" s="58"/>
      <c r="R3" s="29"/>
      <c r="S3" s="23"/>
      <c r="T3" s="201" t="s">
        <v>219</v>
      </c>
      <c r="U3" s="201"/>
    </row>
    <row r="4" spans="1:21" ht="17.25" customHeight="1">
      <c r="A4" s="173" t="s">
        <v>253</v>
      </c>
      <c r="B4" s="174"/>
      <c r="C4" s="175"/>
      <c r="D4" s="178" t="s">
        <v>277</v>
      </c>
      <c r="E4" s="176" t="s">
        <v>271</v>
      </c>
      <c r="F4" s="173" t="s">
        <v>303</v>
      </c>
      <c r="G4" s="174"/>
      <c r="H4" s="174"/>
      <c r="I4" s="174"/>
      <c r="J4" s="175"/>
      <c r="K4" s="173" t="s">
        <v>304</v>
      </c>
      <c r="L4" s="174"/>
      <c r="M4" s="174"/>
      <c r="N4" s="174"/>
      <c r="O4" s="174"/>
      <c r="P4" s="175"/>
      <c r="Q4" s="176" t="s">
        <v>305</v>
      </c>
      <c r="R4" s="173" t="s">
        <v>306</v>
      </c>
      <c r="S4" s="174"/>
      <c r="T4" s="174"/>
      <c r="U4" s="175"/>
    </row>
    <row r="5" spans="1:21" ht="48" customHeight="1">
      <c r="A5" s="30" t="s">
        <v>255</v>
      </c>
      <c r="B5" s="30" t="s">
        <v>256</v>
      </c>
      <c r="C5" s="30" t="s">
        <v>257</v>
      </c>
      <c r="D5" s="180"/>
      <c r="E5" s="177"/>
      <c r="F5" s="32" t="s">
        <v>247</v>
      </c>
      <c r="G5" s="32" t="s">
        <v>307</v>
      </c>
      <c r="H5" s="32" t="s">
        <v>308</v>
      </c>
      <c r="I5" s="32" t="s">
        <v>309</v>
      </c>
      <c r="J5" s="32" t="s">
        <v>310</v>
      </c>
      <c r="K5" s="32" t="s">
        <v>247</v>
      </c>
      <c r="L5" s="32" t="s">
        <v>311</v>
      </c>
      <c r="M5" s="32" t="s">
        <v>312</v>
      </c>
      <c r="N5" s="32" t="s">
        <v>313</v>
      </c>
      <c r="O5" s="32" t="s">
        <v>314</v>
      </c>
      <c r="P5" s="43" t="s">
        <v>315</v>
      </c>
      <c r="Q5" s="177"/>
      <c r="R5" s="32" t="s">
        <v>247</v>
      </c>
      <c r="S5" s="67" t="s">
        <v>316</v>
      </c>
      <c r="T5" s="67" t="s">
        <v>317</v>
      </c>
      <c r="U5" s="67" t="s">
        <v>306</v>
      </c>
    </row>
    <row r="6" spans="1:21" s="21" customFormat="1" ht="42" customHeight="1">
      <c r="A6" s="66"/>
      <c r="B6" s="66"/>
      <c r="C6" s="66"/>
      <c r="D6" s="61" t="s">
        <v>247</v>
      </c>
      <c r="E6" s="56">
        <f t="shared" ref="E6:U6" si="0">E7+E9</f>
        <v>100.34</v>
      </c>
      <c r="F6" s="56">
        <f t="shared" si="0"/>
        <v>80.23</v>
      </c>
      <c r="G6" s="56">
        <f t="shared" si="0"/>
        <v>34.520000000000003</v>
      </c>
      <c r="H6" s="56">
        <f t="shared" si="0"/>
        <v>22.83</v>
      </c>
      <c r="I6" s="56">
        <f t="shared" si="0"/>
        <v>22.88</v>
      </c>
      <c r="J6" s="56">
        <f t="shared" si="0"/>
        <v>0</v>
      </c>
      <c r="K6" s="56">
        <f t="shared" si="0"/>
        <v>15.11</v>
      </c>
      <c r="L6" s="56">
        <f t="shared" si="0"/>
        <v>9.15</v>
      </c>
      <c r="M6" s="56">
        <f t="shared" si="0"/>
        <v>0</v>
      </c>
      <c r="N6" s="56">
        <f t="shared" si="0"/>
        <v>4.58</v>
      </c>
      <c r="O6" s="56">
        <f t="shared" si="0"/>
        <v>0</v>
      </c>
      <c r="P6" s="56">
        <f t="shared" si="0"/>
        <v>1.38</v>
      </c>
      <c r="Q6" s="56">
        <f t="shared" si="0"/>
        <v>4</v>
      </c>
      <c r="R6" s="56">
        <f t="shared" si="0"/>
        <v>1</v>
      </c>
      <c r="S6" s="56">
        <f t="shared" si="0"/>
        <v>1</v>
      </c>
      <c r="T6" s="56">
        <f t="shared" si="0"/>
        <v>0</v>
      </c>
      <c r="U6" s="56">
        <f t="shared" si="0"/>
        <v>0</v>
      </c>
    </row>
    <row r="7" spans="1:21" ht="42" customHeight="1">
      <c r="A7" s="66" t="s">
        <v>258</v>
      </c>
      <c r="B7" s="66"/>
      <c r="C7" s="66"/>
      <c r="D7" s="61" t="s">
        <v>259</v>
      </c>
      <c r="E7" s="56">
        <f t="shared" ref="E7:U7" si="1">E8</f>
        <v>9.15</v>
      </c>
      <c r="F7" s="56">
        <f t="shared" si="1"/>
        <v>0</v>
      </c>
      <c r="G7" s="56">
        <f t="shared" si="1"/>
        <v>0</v>
      </c>
      <c r="H7" s="56">
        <f t="shared" si="1"/>
        <v>0</v>
      </c>
      <c r="I7" s="56">
        <f t="shared" si="1"/>
        <v>0</v>
      </c>
      <c r="J7" s="56">
        <f t="shared" si="1"/>
        <v>0</v>
      </c>
      <c r="K7" s="56">
        <f t="shared" si="1"/>
        <v>9.15</v>
      </c>
      <c r="L7" s="56">
        <f t="shared" si="1"/>
        <v>9.15</v>
      </c>
      <c r="M7" s="56">
        <f t="shared" si="1"/>
        <v>0</v>
      </c>
      <c r="N7" s="56">
        <f t="shared" si="1"/>
        <v>0</v>
      </c>
      <c r="O7" s="56">
        <f t="shared" si="1"/>
        <v>0</v>
      </c>
      <c r="P7" s="56">
        <f t="shared" si="1"/>
        <v>0</v>
      </c>
      <c r="Q7" s="56">
        <f t="shared" si="1"/>
        <v>0</v>
      </c>
      <c r="R7" s="56">
        <f t="shared" si="1"/>
        <v>0</v>
      </c>
      <c r="S7" s="56">
        <f t="shared" si="1"/>
        <v>0</v>
      </c>
      <c r="T7" s="56">
        <f t="shared" si="1"/>
        <v>0</v>
      </c>
      <c r="U7" s="56">
        <f t="shared" si="1"/>
        <v>0</v>
      </c>
    </row>
    <row r="8" spans="1:21" ht="42" customHeight="1">
      <c r="A8" s="66" t="s">
        <v>260</v>
      </c>
      <c r="B8" s="66" t="s">
        <v>261</v>
      </c>
      <c r="C8" s="66" t="s">
        <v>261</v>
      </c>
      <c r="D8" s="61" t="s">
        <v>262</v>
      </c>
      <c r="E8" s="56">
        <v>9.15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9.15</v>
      </c>
      <c r="L8" s="56">
        <v>9.15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56">
        <v>0</v>
      </c>
      <c r="U8" s="56">
        <v>0</v>
      </c>
    </row>
    <row r="9" spans="1:21" ht="42" customHeight="1">
      <c r="A9" s="66" t="s">
        <v>263</v>
      </c>
      <c r="B9" s="66"/>
      <c r="C9" s="66"/>
      <c r="D9" s="61" t="s">
        <v>264</v>
      </c>
      <c r="E9" s="56">
        <f t="shared" ref="E9:U9" si="2">E10</f>
        <v>91.19</v>
      </c>
      <c r="F9" s="56">
        <f t="shared" si="2"/>
        <v>80.23</v>
      </c>
      <c r="G9" s="56">
        <f t="shared" si="2"/>
        <v>34.520000000000003</v>
      </c>
      <c r="H9" s="56">
        <f t="shared" si="2"/>
        <v>22.83</v>
      </c>
      <c r="I9" s="56">
        <f t="shared" si="2"/>
        <v>22.88</v>
      </c>
      <c r="J9" s="56">
        <f t="shared" si="2"/>
        <v>0</v>
      </c>
      <c r="K9" s="56">
        <f t="shared" si="2"/>
        <v>5.96</v>
      </c>
      <c r="L9" s="56">
        <f t="shared" si="2"/>
        <v>0</v>
      </c>
      <c r="M9" s="56">
        <f t="shared" si="2"/>
        <v>0</v>
      </c>
      <c r="N9" s="56">
        <f t="shared" si="2"/>
        <v>4.58</v>
      </c>
      <c r="O9" s="56">
        <f t="shared" si="2"/>
        <v>0</v>
      </c>
      <c r="P9" s="56">
        <f t="shared" si="2"/>
        <v>1.38</v>
      </c>
      <c r="Q9" s="56">
        <f t="shared" si="2"/>
        <v>4</v>
      </c>
      <c r="R9" s="56">
        <f t="shared" si="2"/>
        <v>1</v>
      </c>
      <c r="S9" s="56">
        <f t="shared" si="2"/>
        <v>1</v>
      </c>
      <c r="T9" s="56">
        <f t="shared" si="2"/>
        <v>0</v>
      </c>
      <c r="U9" s="56">
        <f t="shared" si="2"/>
        <v>0</v>
      </c>
    </row>
    <row r="10" spans="1:21" ht="42" customHeight="1">
      <c r="A10" s="66" t="s">
        <v>265</v>
      </c>
      <c r="B10" s="66" t="s">
        <v>266</v>
      </c>
      <c r="C10" s="66" t="s">
        <v>267</v>
      </c>
      <c r="D10" s="61" t="s">
        <v>268</v>
      </c>
      <c r="E10" s="56">
        <v>91.19</v>
      </c>
      <c r="F10" s="56">
        <v>80.23</v>
      </c>
      <c r="G10" s="56">
        <v>34.520000000000003</v>
      </c>
      <c r="H10" s="56">
        <v>22.83</v>
      </c>
      <c r="I10" s="56">
        <v>22.88</v>
      </c>
      <c r="J10" s="56">
        <v>0</v>
      </c>
      <c r="K10" s="56">
        <v>5.96</v>
      </c>
      <c r="L10" s="56">
        <v>0</v>
      </c>
      <c r="M10" s="56">
        <v>0</v>
      </c>
      <c r="N10" s="56">
        <v>4.58</v>
      </c>
      <c r="O10" s="56">
        <v>0</v>
      </c>
      <c r="P10" s="56">
        <v>1.38</v>
      </c>
      <c r="Q10" s="56">
        <v>4</v>
      </c>
      <c r="R10" s="56">
        <v>1</v>
      </c>
      <c r="S10" s="56">
        <v>1</v>
      </c>
      <c r="T10" s="56">
        <v>0</v>
      </c>
      <c r="U10" s="56">
        <v>0</v>
      </c>
    </row>
  </sheetData>
  <sheetProtection formatCells="0" formatColumns="0" formatRows="0"/>
  <mergeCells count="11">
    <mergeCell ref="T1:U1"/>
    <mergeCell ref="A2:U2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6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showZeros="0" workbookViewId="0"/>
  </sheetViews>
  <sheetFormatPr defaultColWidth="9" defaultRowHeight="14.25"/>
  <cols>
    <col min="1" max="1" width="4.625" customWidth="1"/>
    <col min="2" max="2" width="3.875" customWidth="1"/>
    <col min="3" max="3" width="3.375" customWidth="1"/>
    <col min="4" max="4" width="16" customWidth="1"/>
    <col min="5" max="5" width="13.5" customWidth="1"/>
    <col min="6" max="6" width="13.25" customWidth="1"/>
    <col min="7" max="7" width="12" customWidth="1"/>
    <col min="8" max="8" width="12.125" customWidth="1"/>
    <col min="9" max="9" width="12.25" customWidth="1"/>
    <col min="10" max="10" width="13.375" customWidth="1"/>
    <col min="11" max="11" width="12.5" customWidth="1"/>
    <col min="12" max="12" width="12.75" customWidth="1"/>
    <col min="13" max="13" width="13.25" customWidth="1"/>
  </cols>
  <sheetData>
    <row r="1" spans="1:13" ht="24" customHeight="1">
      <c r="A1" s="22" t="s">
        <v>318</v>
      </c>
      <c r="B1" s="50"/>
      <c r="C1" s="50"/>
      <c r="D1" s="51"/>
      <c r="E1" s="58"/>
      <c r="F1" s="58"/>
      <c r="G1" s="58"/>
      <c r="H1" s="58"/>
      <c r="I1" s="58"/>
      <c r="J1" s="58"/>
      <c r="K1" s="58"/>
      <c r="L1" s="197"/>
      <c r="M1" s="197"/>
    </row>
    <row r="2" spans="1:13" ht="40.5" customHeight="1">
      <c r="A2" s="60" t="s">
        <v>319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20.25" customHeight="1">
      <c r="A3" s="199" t="s">
        <v>130</v>
      </c>
      <c r="B3" s="200"/>
      <c r="C3" s="200"/>
      <c r="D3" s="200"/>
      <c r="E3" s="200"/>
      <c r="F3" s="200"/>
      <c r="G3" s="200"/>
      <c r="H3" s="58"/>
      <c r="I3" s="58"/>
      <c r="J3" s="58"/>
      <c r="K3" s="58"/>
      <c r="L3" s="201" t="s">
        <v>219</v>
      </c>
      <c r="M3" s="201"/>
    </row>
    <row r="4" spans="1:13" ht="14.25" customHeight="1">
      <c r="A4" s="173" t="s">
        <v>253</v>
      </c>
      <c r="B4" s="174"/>
      <c r="C4" s="175"/>
      <c r="D4" s="178" t="s">
        <v>254</v>
      </c>
      <c r="E4" s="176" t="s">
        <v>271</v>
      </c>
      <c r="F4" s="173" t="s">
        <v>293</v>
      </c>
      <c r="G4" s="174"/>
      <c r="H4" s="174"/>
      <c r="I4" s="174"/>
      <c r="J4" s="175"/>
      <c r="K4" s="173" t="s">
        <v>297</v>
      </c>
      <c r="L4" s="174"/>
      <c r="M4" s="175"/>
    </row>
    <row r="5" spans="1:13" ht="24" customHeight="1">
      <c r="A5" s="32" t="s">
        <v>255</v>
      </c>
      <c r="B5" s="32" t="s">
        <v>256</v>
      </c>
      <c r="C5" s="32" t="s">
        <v>257</v>
      </c>
      <c r="D5" s="180"/>
      <c r="E5" s="177"/>
      <c r="F5" s="32" t="s">
        <v>247</v>
      </c>
      <c r="G5" s="32" t="s">
        <v>320</v>
      </c>
      <c r="H5" s="32" t="s">
        <v>304</v>
      </c>
      <c r="I5" s="32" t="s">
        <v>305</v>
      </c>
      <c r="J5" s="32" t="s">
        <v>306</v>
      </c>
      <c r="K5" s="32" t="s">
        <v>247</v>
      </c>
      <c r="L5" s="32" t="s">
        <v>278</v>
      </c>
      <c r="M5" s="32" t="s">
        <v>321</v>
      </c>
    </row>
    <row r="6" spans="1:13" s="21" customFormat="1" ht="42" customHeight="1">
      <c r="A6" s="66"/>
      <c r="B6" s="66"/>
      <c r="C6" s="66"/>
      <c r="D6" s="61" t="s">
        <v>247</v>
      </c>
      <c r="E6" s="56">
        <f t="shared" ref="E6:M6" si="0">E7+E9</f>
        <v>100.34</v>
      </c>
      <c r="F6" s="56">
        <f t="shared" si="0"/>
        <v>100.34</v>
      </c>
      <c r="G6" s="56">
        <f t="shared" si="0"/>
        <v>80.23</v>
      </c>
      <c r="H6" s="56">
        <f t="shared" si="0"/>
        <v>15.11</v>
      </c>
      <c r="I6" s="56">
        <f t="shared" si="0"/>
        <v>4</v>
      </c>
      <c r="J6" s="56">
        <f t="shared" si="0"/>
        <v>1</v>
      </c>
      <c r="K6" s="56">
        <f t="shared" si="0"/>
        <v>0</v>
      </c>
      <c r="L6" s="56">
        <f t="shared" si="0"/>
        <v>0</v>
      </c>
      <c r="M6" s="56">
        <f t="shared" si="0"/>
        <v>0</v>
      </c>
    </row>
    <row r="7" spans="1:13" ht="42" customHeight="1">
      <c r="A7" s="66" t="s">
        <v>258</v>
      </c>
      <c r="B7" s="66"/>
      <c r="C7" s="66"/>
      <c r="D7" s="61" t="s">
        <v>259</v>
      </c>
      <c r="E7" s="56">
        <f t="shared" ref="E7:M7" si="1">E8</f>
        <v>9.15</v>
      </c>
      <c r="F7" s="56">
        <f t="shared" si="1"/>
        <v>9.15</v>
      </c>
      <c r="G7" s="56">
        <f t="shared" si="1"/>
        <v>0</v>
      </c>
      <c r="H7" s="56">
        <f t="shared" si="1"/>
        <v>9.15</v>
      </c>
      <c r="I7" s="56">
        <f t="shared" si="1"/>
        <v>0</v>
      </c>
      <c r="J7" s="56">
        <f t="shared" si="1"/>
        <v>0</v>
      </c>
      <c r="K7" s="56">
        <f t="shared" si="1"/>
        <v>0</v>
      </c>
      <c r="L7" s="56">
        <f t="shared" si="1"/>
        <v>0</v>
      </c>
      <c r="M7" s="56">
        <f t="shared" si="1"/>
        <v>0</v>
      </c>
    </row>
    <row r="8" spans="1:13" ht="42" customHeight="1">
      <c r="A8" s="66" t="s">
        <v>260</v>
      </c>
      <c r="B8" s="66" t="s">
        <v>261</v>
      </c>
      <c r="C8" s="66" t="s">
        <v>261</v>
      </c>
      <c r="D8" s="61" t="s">
        <v>262</v>
      </c>
      <c r="E8" s="56">
        <v>9.15</v>
      </c>
      <c r="F8" s="56">
        <v>9.15</v>
      </c>
      <c r="G8" s="56">
        <v>0</v>
      </c>
      <c r="H8" s="56">
        <v>9.15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</row>
    <row r="9" spans="1:13" ht="42" customHeight="1">
      <c r="A9" s="66" t="s">
        <v>263</v>
      </c>
      <c r="B9" s="66"/>
      <c r="C9" s="66"/>
      <c r="D9" s="61" t="s">
        <v>264</v>
      </c>
      <c r="E9" s="56">
        <f t="shared" ref="E9:M9" si="2">E10</f>
        <v>91.19</v>
      </c>
      <c r="F9" s="56">
        <f t="shared" si="2"/>
        <v>91.19</v>
      </c>
      <c r="G9" s="56">
        <f t="shared" si="2"/>
        <v>80.23</v>
      </c>
      <c r="H9" s="56">
        <f t="shared" si="2"/>
        <v>5.96</v>
      </c>
      <c r="I9" s="56">
        <f t="shared" si="2"/>
        <v>4</v>
      </c>
      <c r="J9" s="56">
        <f t="shared" si="2"/>
        <v>1</v>
      </c>
      <c r="K9" s="56">
        <f t="shared" si="2"/>
        <v>0</v>
      </c>
      <c r="L9" s="56">
        <f t="shared" si="2"/>
        <v>0</v>
      </c>
      <c r="M9" s="56">
        <f t="shared" si="2"/>
        <v>0</v>
      </c>
    </row>
    <row r="10" spans="1:13" ht="42" customHeight="1">
      <c r="A10" s="66" t="s">
        <v>265</v>
      </c>
      <c r="B10" s="66" t="s">
        <v>266</v>
      </c>
      <c r="C10" s="66" t="s">
        <v>267</v>
      </c>
      <c r="D10" s="61" t="s">
        <v>268</v>
      </c>
      <c r="E10" s="56">
        <v>91.19</v>
      </c>
      <c r="F10" s="56">
        <v>91.19</v>
      </c>
      <c r="G10" s="56">
        <v>80.23</v>
      </c>
      <c r="H10" s="56">
        <v>5.96</v>
      </c>
      <c r="I10" s="56">
        <v>4</v>
      </c>
      <c r="J10" s="56">
        <v>1</v>
      </c>
      <c r="K10" s="56">
        <v>0</v>
      </c>
      <c r="L10" s="56">
        <v>0</v>
      </c>
      <c r="M10" s="56">
        <v>0</v>
      </c>
    </row>
  </sheetData>
  <sheetProtection formatCells="0" formatColumns="0" formatRows="0"/>
  <mergeCells count="8">
    <mergeCell ref="L1:M1"/>
    <mergeCell ref="A3:G3"/>
    <mergeCell ref="L3:M3"/>
    <mergeCell ref="A4:C4"/>
    <mergeCell ref="F4:J4"/>
    <mergeCell ref="K4:M4"/>
    <mergeCell ref="D4:D5"/>
    <mergeCell ref="E4:E5"/>
  </mergeCells>
  <phoneticPr fontId="33" type="noConversion"/>
  <printOptions horizontalCentered="1"/>
  <pageMargins left="0.15748031496063" right="0.15748031496063" top="0.59055118110236204" bottom="0.39370078740157499" header="0.511811023622047" footer="0.511811023622047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31</vt:i4>
      </vt:variant>
      <vt:variant>
        <vt:lpstr>命名范围</vt:lpstr>
      </vt:variant>
      <vt:variant>
        <vt:i4>56</vt:i4>
      </vt:variant>
    </vt:vector>
  </HeadingPairs>
  <TitlesOfParts>
    <vt:vector size="87" baseType="lpstr">
      <vt:lpstr>编报说明</vt:lpstr>
      <vt:lpstr>1、目录</vt:lpstr>
      <vt:lpstr>2、部门收支总表</vt:lpstr>
      <vt:lpstr>3、部门收入总表</vt:lpstr>
      <vt:lpstr>4、部门支出总表</vt:lpstr>
      <vt:lpstr>5、部门支出总表(分类)</vt:lpstr>
      <vt:lpstr>6、支出分类(政府预算)</vt:lpstr>
      <vt:lpstr>7、基本-工资福利</vt:lpstr>
      <vt:lpstr>8、工资福利(政府预算)</vt:lpstr>
      <vt:lpstr>9、基本-商品服务</vt:lpstr>
      <vt:lpstr>10、商品服务(政府预算)</vt:lpstr>
      <vt:lpstr>11、基本-个人家庭</vt:lpstr>
      <vt:lpstr>12、个人家庭(政府预算)</vt:lpstr>
      <vt:lpstr>13、财政拨款收支总表</vt:lpstr>
      <vt:lpstr>14、一般预算支出表</vt:lpstr>
      <vt:lpstr>15、一般预算基本支出表</vt:lpstr>
      <vt:lpstr>16、一般-工资福利</vt:lpstr>
      <vt:lpstr>17、工资福利(政府预算)</vt:lpstr>
      <vt:lpstr>18、一般-商品服务</vt:lpstr>
      <vt:lpstr>19、商品服务(政府预算)(2</vt:lpstr>
      <vt:lpstr>20、一般-个人家庭</vt:lpstr>
      <vt:lpstr>21、个人家庭(政府预算)(2</vt:lpstr>
      <vt:lpstr>22、政府性基金</vt:lpstr>
      <vt:lpstr>23、政府性基金(政府预算)</vt:lpstr>
      <vt:lpstr>24、专户</vt:lpstr>
      <vt:lpstr>25、专户(政府预算)</vt:lpstr>
      <vt:lpstr>26、专项</vt:lpstr>
      <vt:lpstr>27、三公</vt:lpstr>
      <vt:lpstr>28、政府采购预算表</vt:lpstr>
      <vt:lpstr>29、项目支出绩效目标表</vt:lpstr>
      <vt:lpstr>30、部门整体支出绩效目标表</vt:lpstr>
      <vt:lpstr>'10、商品服务(政府预算)'!Print_Area</vt:lpstr>
      <vt:lpstr>'11、基本-个人家庭'!Print_Area</vt:lpstr>
      <vt:lpstr>'12、个人家庭(政府预算)'!Print_Area</vt:lpstr>
      <vt:lpstr>'13、财政拨款收支总表'!Print_Area</vt:lpstr>
      <vt:lpstr>'14、一般预算支出表'!Print_Area</vt:lpstr>
      <vt:lpstr>'15、一般预算基本支出表'!Print_Area</vt:lpstr>
      <vt:lpstr>'16、一般-工资福利'!Print_Area</vt:lpstr>
      <vt:lpstr>'17、工资福利(政府预算)'!Print_Area</vt:lpstr>
      <vt:lpstr>'18、一般-商品服务'!Print_Area</vt:lpstr>
      <vt:lpstr>'19、商品服务(政府预算)(2'!Print_Area</vt:lpstr>
      <vt:lpstr>'2、部门收支总表'!Print_Area</vt:lpstr>
      <vt:lpstr>'20、一般-个人家庭'!Print_Area</vt:lpstr>
      <vt:lpstr>'21、个人家庭(政府预算)(2'!Print_Area</vt:lpstr>
      <vt:lpstr>'22、政府性基金'!Print_Area</vt:lpstr>
      <vt:lpstr>'23、政府性基金(政府预算)'!Print_Area</vt:lpstr>
      <vt:lpstr>'24、专户'!Print_Area</vt:lpstr>
      <vt:lpstr>'25、专户(政府预算)'!Print_Area</vt:lpstr>
      <vt:lpstr>'26、专项'!Print_Area</vt:lpstr>
      <vt:lpstr>'27、三公'!Print_Area</vt:lpstr>
      <vt:lpstr>'29、项目支出绩效目标表'!Print_Area</vt:lpstr>
      <vt:lpstr>'3、部门收入总表'!Print_Area</vt:lpstr>
      <vt:lpstr>'30、部门整体支出绩效目标表'!Print_Area</vt:lpstr>
      <vt:lpstr>'4、部门支出总表'!Print_Area</vt:lpstr>
      <vt:lpstr>'5、部门支出总表(分类)'!Print_Area</vt:lpstr>
      <vt:lpstr>'6、支出分类(政府预算)'!Print_Area</vt:lpstr>
      <vt:lpstr>'7、基本-工资福利'!Print_Area</vt:lpstr>
      <vt:lpstr>'8、工资福利(政府预算)'!Print_Area</vt:lpstr>
      <vt:lpstr>'9、基本-商品服务'!Print_Area</vt:lpstr>
      <vt:lpstr>'10、商品服务(政府预算)'!Print_Titles</vt:lpstr>
      <vt:lpstr>'11、基本-个人家庭'!Print_Titles</vt:lpstr>
      <vt:lpstr>'12、个人家庭(政府预算)'!Print_Titles</vt:lpstr>
      <vt:lpstr>'13、财政拨款收支总表'!Print_Titles</vt:lpstr>
      <vt:lpstr>'14、一般预算支出表'!Print_Titles</vt:lpstr>
      <vt:lpstr>'15、一般预算基本支出表'!Print_Titles</vt:lpstr>
      <vt:lpstr>'16、一般-工资福利'!Print_Titles</vt:lpstr>
      <vt:lpstr>'17、工资福利(政府预算)'!Print_Titles</vt:lpstr>
      <vt:lpstr>'18、一般-商品服务'!Print_Titles</vt:lpstr>
      <vt:lpstr>'19、商品服务(政府预算)(2'!Print_Titles</vt:lpstr>
      <vt:lpstr>'2、部门收支总表'!Print_Titles</vt:lpstr>
      <vt:lpstr>'20、一般-个人家庭'!Print_Titles</vt:lpstr>
      <vt:lpstr>'21、个人家庭(政府预算)(2'!Print_Titles</vt:lpstr>
      <vt:lpstr>'22、政府性基金'!Print_Titles</vt:lpstr>
      <vt:lpstr>'23、政府性基金(政府预算)'!Print_Titles</vt:lpstr>
      <vt:lpstr>'24、专户'!Print_Titles</vt:lpstr>
      <vt:lpstr>'25、专户(政府预算)'!Print_Titles</vt:lpstr>
      <vt:lpstr>'26、专项'!Print_Titles</vt:lpstr>
      <vt:lpstr>'27、三公'!Print_Titles</vt:lpstr>
      <vt:lpstr>'29、项目支出绩效目标表'!Print_Titles</vt:lpstr>
      <vt:lpstr>'3、部门收入总表'!Print_Titles</vt:lpstr>
      <vt:lpstr>'30、部门整体支出绩效目标表'!Print_Titles</vt:lpstr>
      <vt:lpstr>'4、部门支出总表'!Print_Titles</vt:lpstr>
      <vt:lpstr>'5、部门支出总表(分类)'!Print_Titles</vt:lpstr>
      <vt:lpstr>'6、支出分类(政府预算)'!Print_Titles</vt:lpstr>
      <vt:lpstr>'7、基本-工资福利'!Print_Titles</vt:lpstr>
      <vt:lpstr>'8、工资福利(政府预算)'!Print_Titles</vt:lpstr>
      <vt:lpstr>'9、基本-商品服务'!Print_Titles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luoyang</dc:creator>
  <cp:lastModifiedBy>Microsoft</cp:lastModifiedBy>
  <cp:lastPrinted>2019-02-25T08:40:00Z</cp:lastPrinted>
  <dcterms:created xsi:type="dcterms:W3CDTF">2018-12-06T01:57:00Z</dcterms:created>
  <dcterms:modified xsi:type="dcterms:W3CDTF">2021-06-06T08:53:15Z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EDOID">
    <vt:i4>9641018</vt:i4>
  </property>
  <property fmtid="{D5CDD505-2E9C-101B-9397-08002B2CF9AE}" pid="4" name="ICV">
    <vt:lpwstr>17AFADC9E80C4412A0CC3CA5DA248062</vt:lpwstr>
  </property>
</Properties>
</file>