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 tabRatio="873" firstSheet="2" activeTab="1"/>
  </bookViews>
  <sheets>
    <sheet name="部门整体" sheetId="1" r:id="rId1"/>
    <sheet name="遗属困难补助" sheetId="2" r:id="rId2"/>
    <sheet name="河长办专项经费" sheetId="3" r:id="rId3"/>
    <sheet name="桔颂坝运行维护" sheetId="4" r:id="rId4"/>
    <sheet name="库区水面保洁项目" sheetId="5" r:id="rId5"/>
    <sheet name="水利专项工作经费" sheetId="6" r:id="rId6"/>
    <sheet name="乡村振兴衔接资金" sheetId="7" r:id="rId7"/>
    <sheet name="执收成本" sheetId="8" r:id="rId8"/>
    <sheet name="非工程措施运行维护费" sheetId="9" r:id="rId9"/>
  </sheets>
  <definedNames>
    <definedName name="_xlnm.Print_Titles" localSheetId="3">桔颂坝运行维护!$3:$4</definedName>
    <definedName name="_xlnm.Print_Titles" localSheetId="5">水利专项工作经费!$3:$4</definedName>
    <definedName name="_xlnm.Print_Titles" localSheetId="2">河长办专项经费!$3:$4</definedName>
    <definedName name="_xlnm.Print_Titles" localSheetId="6">乡村振兴衔接资金!$2:$4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<sst xmlns="http://schemas.openxmlformats.org/spreadsheetml/2006/main" count="1294" uniqueCount="343">
  <si>
    <t>整体支出绩效目标表</t>
  </si>
  <si>
    <t>单位：804001_溆浦县水利局</t>
  </si>
  <si>
    <t>金额单位：万元</t>
  </si>
  <si>
    <t>单位编码</t>
  </si>
  <si>
    <t>单位名称</t>
  </si>
  <si>
    <t>年度预算申请</t>
  </si>
  <si>
    <t>整体绩效目标</t>
  </si>
  <si>
    <t>部门整体支出年度绩效目标</t>
  </si>
  <si>
    <t>资金总额</t>
  </si>
  <si>
    <t>按收入性质分</t>
  </si>
  <si>
    <t>按支出性质分</t>
  </si>
  <si>
    <t>一般公
共预算</t>
  </si>
  <si>
    <t>政府性基金拨款</t>
  </si>
  <si>
    <t>财政专户管理资金</t>
  </si>
  <si>
    <t>其他资金</t>
  </si>
  <si>
    <t>基本支出</t>
  </si>
  <si>
    <t>项目支出</t>
  </si>
  <si>
    <t>一级指标</t>
  </si>
  <si>
    <t>二级指标</t>
  </si>
  <si>
    <t>三级指标</t>
  </si>
  <si>
    <t>指标值
类型</t>
  </si>
  <si>
    <t>指标值</t>
  </si>
  <si>
    <t>计量单位</t>
  </si>
  <si>
    <t>指标解释</t>
  </si>
  <si>
    <t>评（扣）分标准</t>
  </si>
  <si>
    <t>备注</t>
  </si>
  <si>
    <t>804001</t>
  </si>
  <si>
    <t>溆浦县
水利局</t>
  </si>
  <si>
    <t>2025年确保完成以下整体目标：（一）水利项目加快推进。（二）水利工程安全运行。（三）水资源保护成效显著。（四）全面落实从严治党。</t>
  </si>
  <si>
    <t>成本指标（20分）</t>
  </si>
  <si>
    <t>经济成本指标</t>
  </si>
  <si>
    <t>≤</t>
  </si>
  <si>
    <t>万元</t>
  </si>
  <si>
    <t>考核基本支出成本的控制情况</t>
  </si>
  <si>
    <t>基本支出控制在预算范围内，得5分，每超出10%，扣0.5分，扣完为止。</t>
  </si>
  <si>
    <t>考核项目支出成本的控制情况</t>
  </si>
  <si>
    <t>项目支出控制在预算范围内，得5分，每超出10%，扣0.5分，扣完为止。</t>
  </si>
  <si>
    <t>社会成本指标</t>
  </si>
  <si>
    <t>社会成本节约率</t>
  </si>
  <si>
    <t>≥</t>
  </si>
  <si>
    <t>0</t>
  </si>
  <si>
    <t>%</t>
  </si>
  <si>
    <t>社会成本指标节约率＝(计划成本-实际成本) /计划成本×100%。</t>
  </si>
  <si>
    <t>社会成本节约率为0，得5分，每下降1%，扣0.5分，扣完为止。（如不适用，直接计分）</t>
  </si>
  <si>
    <t>生态环境成本指标</t>
  </si>
  <si>
    <t>生态环境成本节约率</t>
  </si>
  <si>
    <t xml:space="preserve">生态环境成本节约率＝(计划成本-实际成本) /计划成本×100%。 </t>
  </si>
  <si>
    <t>生态环境成本节约率为0，得5分，每下降1%，扣0.5分，扣完为止。（如不适用，直接计分）</t>
  </si>
  <si>
    <t>产出指标（30分）</t>
  </si>
  <si>
    <t>数量指标</t>
  </si>
  <si>
    <t>人员经费及日常公用经费保障人数</t>
  </si>
  <si>
    <t>=</t>
  </si>
  <si>
    <t>58</t>
  </si>
  <si>
    <t>人</t>
  </si>
  <si>
    <t>按计划完成得3分，否则按实际值/计划值*指标分值计分。</t>
  </si>
  <si>
    <t>县、乡、村级河长巡河次数</t>
  </si>
  <si>
    <t>20417</t>
  </si>
  <si>
    <t>次</t>
  </si>
  <si>
    <t>提升饮水保障质量的群众人数</t>
  </si>
  <si>
    <t>万人</t>
  </si>
  <si>
    <t>农村集中供水工程维修养护</t>
  </si>
  <si>
    <t>处</t>
  </si>
  <si>
    <t>开展河长制、河小青宣传活动</t>
  </si>
  <si>
    <t>河道保洁区域</t>
  </si>
  <si>
    <t>5000</t>
  </si>
  <si>
    <t>平方公里</t>
  </si>
  <si>
    <t>质量指标</t>
  </si>
  <si>
    <t>水利工程质量合格率</t>
  </si>
  <si>
    <t>100</t>
  </si>
  <si>
    <t>水利工程质量合格率100%，得3分，每下降1%扣0.5分，扣完为止。</t>
  </si>
  <si>
    <t>生态流量泄放优秀率</t>
  </si>
  <si>
    <t>生态流量泄放优秀率达90%，得3分，每下降1%扣0.5分，扣完为止。</t>
  </si>
  <si>
    <t>资金使用合规率</t>
  </si>
  <si>
    <t>项目按计划完成得3分，每下降10%扣1分，扣完为止。</t>
  </si>
  <si>
    <t>时效指标</t>
  </si>
  <si>
    <t>完成及时性</t>
  </si>
  <si>
    <t>1</t>
  </si>
  <si>
    <t>年</t>
  </si>
  <si>
    <t>在2025年12月31日前完成，得3分，超时1个月扣1分</t>
  </si>
  <si>
    <t>效益指标 （30分）</t>
  </si>
  <si>
    <t>经济效益指标</t>
  </si>
  <si>
    <t>促进农业发展</t>
  </si>
  <si>
    <t>定性</t>
  </si>
  <si>
    <t>效果明显</t>
  </si>
  <si>
    <t>无</t>
  </si>
  <si>
    <t>考核项目实施对经济发展所带来的直接或间接影响情况。</t>
  </si>
  <si>
    <t>效果明显得4分，效果一般2分，否则不得分。</t>
  </si>
  <si>
    <t>推进水利项目建设，促进了
农业、工业和服务业的发展</t>
  </si>
  <si>
    <t>社会效益指标</t>
  </si>
  <si>
    <t>积极推进农村饮水安全工程，
提高农村居民的饮水质量</t>
  </si>
  <si>
    <t>项目实施对社会发展所带来的直接或间接影响情况。</t>
  </si>
  <si>
    <t>保障水路畅通，提高抗旱涝灾害的能力</t>
  </si>
  <si>
    <t>生态效益指标</t>
  </si>
  <si>
    <t>合理利用水资源，维护生态平衡</t>
  </si>
  <si>
    <t>考核项目实施对生态环境所带来的直接或间接影响情况。</t>
  </si>
  <si>
    <t>有效防止水污染和水生态
破坏，保护珍贵的水资源</t>
  </si>
  <si>
    <t>可持续影响指标</t>
  </si>
  <si>
    <t>加强水利人才队伍建设，水利局为未来的水利工作奠定坚实的人才基础</t>
  </si>
  <si>
    <t>考核项目实施对可持续发展所带来的直接或间接影响情况。</t>
  </si>
  <si>
    <t>可持续影响效果明显得3分，效果一般1.5分，效果不明显不得分。</t>
  </si>
  <si>
    <t>形成完整有效的管理制度和机制</t>
  </si>
  <si>
    <t>满意度指标（10分）</t>
  </si>
  <si>
    <t>服务对象满意度指标</t>
  </si>
  <si>
    <t>社会公众满意度</t>
  </si>
  <si>
    <t>90</t>
  </si>
  <si>
    <t>满意度达90%得10分，每下降1%，扣0.5分，扣完为止。</t>
  </si>
  <si>
    <t>项目支出绩效目标表</t>
  </si>
  <si>
    <t>单位代码</t>
  </si>
  <si>
    <t>单位（专项）
名称</t>
  </si>
  <si>
    <t>实施期绩
效目标</t>
  </si>
  <si>
    <t>绩效指标</t>
  </si>
  <si>
    <t>指标值内容</t>
  </si>
  <si>
    <t>评（扣分标准）</t>
  </si>
  <si>
    <t>度量单位</t>
  </si>
  <si>
    <t>2025年度遗
属困难补助</t>
  </si>
  <si>
    <t>遗属补助</t>
  </si>
  <si>
    <t>33.26</t>
  </si>
  <si>
    <t>考核遗属补助成本的控制情况</t>
  </si>
  <si>
    <t>项目成本控制在总成本范围内，得10分，每超出10%，扣0.5分，扣完为止。</t>
  </si>
  <si>
    <t>社会成本节约率=（（计划成本-实际成本）/计划成本）*100%</t>
  </si>
  <si>
    <t>社会成本节约率≥0，得5分，每减少1%，扣0.5分，扣完为止。（如不适用，直接计分）</t>
  </si>
  <si>
    <t>生态环境成本节约率=（（计划成本-实际成本）/计划成本）*100%</t>
  </si>
  <si>
    <t>生态环境成本节约率≥0，得5分，每减少1%，扣0.5分，扣完为止。（如不适用，直接计分）</t>
  </si>
  <si>
    <t>遗属人数</t>
  </si>
  <si>
    <t>40</t>
  </si>
  <si>
    <t>考核遗属人数情况</t>
  </si>
  <si>
    <t>项目按计划完成100%得10分，每下降1%，扣0.5分，扣完为止</t>
  </si>
  <si>
    <t>支付对象的准确性</t>
  </si>
  <si>
    <t>考核支付对象的准确性和合法性情况</t>
  </si>
  <si>
    <t>支付对象的准确性率100%，计5分；每下降1%，扣0.25分，扣完为止</t>
  </si>
  <si>
    <t>考核资金使用合规情况</t>
  </si>
  <si>
    <t>资金使用合规率100%得7.5分，每下降1%扣0.5分，扣完为止。</t>
  </si>
  <si>
    <t>资金支付的合法合规性</t>
  </si>
  <si>
    <t>考核资金支付的合法合规性情况</t>
  </si>
  <si>
    <t>资金支付的合法合规性100%，计5分；每下降1%，扣0.25分，扣完为止</t>
  </si>
  <si>
    <t>资金支付的及时性</t>
  </si>
  <si>
    <t>考核资金支付的时效性情况</t>
  </si>
  <si>
    <t>资金支付的及时性100%得10分，每下降1%，扣0.5分，扣完为止</t>
  </si>
  <si>
    <t>提高遗属的生活水平</t>
  </si>
  <si>
    <t>项目实施对经济发展所带来的直接或间接影响情况。</t>
  </si>
  <si>
    <t>减少遗属家庭负担</t>
  </si>
  <si>
    <t>维护社会稳定，增强社
会保障制度的公平性</t>
  </si>
  <si>
    <t>考核项目实施对社会发展所带来的直接或间接影响情况。</t>
  </si>
  <si>
    <t>体现党和国家的关怀</t>
  </si>
  <si>
    <t>形成尊重遗属的良好风气</t>
  </si>
  <si>
    <t>效果明显得6分，效果一般3分，否则不得分。</t>
  </si>
  <si>
    <t>保障遗属长期生活</t>
  </si>
  <si>
    <t>形成完整有效的管理机制</t>
  </si>
  <si>
    <t>遗属满意度</t>
  </si>
  <si>
    <t>考核遗属对项目实施的满意度情况</t>
  </si>
  <si>
    <t>单位（专项）名称</t>
  </si>
  <si>
    <t>河长办专
项经费</t>
  </si>
  <si>
    <t>巡河、宣传活动费</t>
  </si>
  <si>
    <t>项目成本控制在预算范围内，得2分，每超出10%，扣0.5分，扣完为止。</t>
  </si>
  <si>
    <t>河长制系统维护费</t>
  </si>
  <si>
    <t>河小青志愿者培训经费</t>
  </si>
  <si>
    <t>河小青河道清理活动</t>
  </si>
  <si>
    <t>河小青物资采购</t>
  </si>
  <si>
    <t>河小青志愿者培训</t>
  </si>
  <si>
    <t>巡河次数</t>
  </si>
  <si>
    <t>河长制宣传次数</t>
  </si>
  <si>
    <t>52</t>
  </si>
  <si>
    <t>河长制政策的惯切执行率</t>
  </si>
  <si>
    <t>河长制政策的惯切执行率达100%得3分，每下降1%，扣0.25分，扣完为止</t>
  </si>
  <si>
    <t>河长制政策公众知晓率</t>
  </si>
  <si>
    <t>80</t>
  </si>
  <si>
    <t>河长制政策公众知晓率达80%得3分，每下降1%，扣0.25分，扣完为止</t>
  </si>
  <si>
    <t>资金使用合规率100%得3分，每下降1%扣0.5分，扣完为止。</t>
  </si>
  <si>
    <t>巡查任务完成率</t>
  </si>
  <si>
    <t>巡查任务完成率100%得3分，每下降1%扣0.5分，扣完为止。</t>
  </si>
  <si>
    <t>完成及时率</t>
  </si>
  <si>
    <t>完成及时率100%得3分，每下降1%，扣0.5分，扣完为止</t>
  </si>
  <si>
    <t xml:space="preserve">
经济效益指标</t>
  </si>
  <si>
    <t>促进水域经济的发展</t>
  </si>
  <si>
    <t>减少河道污染治理成本，提升水资源利用效率</t>
  </si>
  <si>
    <t>强化河湖管理责任体
系，提升公众参与度</t>
  </si>
  <si>
    <t>保障水路畅通，提高
抗旱涝灾害的能力</t>
  </si>
  <si>
    <t>维护水域生态平衡</t>
  </si>
  <si>
    <t>减少河道垃圾与污水排
放，保护生物栖息地</t>
  </si>
  <si>
    <t>推动智慧河湖管理系统
建设，提升监管效能</t>
  </si>
  <si>
    <t>效果明显得3分，效果一般1.5分，否则不得分。</t>
  </si>
  <si>
    <t>群众满意度</t>
  </si>
  <si>
    <t>考核群众对项目实施的满意度情况</t>
  </si>
  <si>
    <t>实施期绩效目标</t>
  </si>
  <si>
    <t xml:space="preserve">  804001</t>
  </si>
  <si>
    <t>桔颂坝运
行维护</t>
  </si>
  <si>
    <t>设备运行与维护成本</t>
  </si>
  <si>
    <t>项目成本控制在预算范围内，得2.5分，每超出10%，扣0.5分，扣完为止。</t>
  </si>
  <si>
    <t>橡胶坝袋修补</t>
  </si>
  <si>
    <t>总水池清淤</t>
  </si>
  <si>
    <t>桔颂坝坝体维护费</t>
  </si>
  <si>
    <t>运行维护设备数量</t>
  </si>
  <si>
    <t>按计划完成得6分，否则不得分</t>
  </si>
  <si>
    <t>个</t>
  </si>
  <si>
    <t>设备无故障运行率</t>
  </si>
  <si>
    <t>设备无故障运行率100%得6分，每下降1%，扣0.5分，扣完为止</t>
  </si>
  <si>
    <t>大坝结构安全达标率</t>
  </si>
  <si>
    <t>大坝结构安全达标率100%得6分，每下降1%，扣0.5分，扣完为止</t>
  </si>
  <si>
    <t>经费使用合规率</t>
  </si>
  <si>
    <t>经费使用合规率100%得6分，每下降1%，扣0.5分，扣完为止</t>
  </si>
  <si>
    <t>完成及时率100%得6分，每下降1%，扣0.5分，扣完为止</t>
  </si>
  <si>
    <t>促进经济的发展</t>
  </si>
  <si>
    <t>保障大坝安全运行，减少因溃坝导致的财产损失</t>
  </si>
  <si>
    <t>维护下游区域防洪安全，保障居民生产生活秩序</t>
  </si>
  <si>
    <t>提高抗旱涝灾害的能力</t>
  </si>
  <si>
    <t>降低大坝淤积风险，维
护水体自净功能</t>
  </si>
  <si>
    <t xml:space="preserve">
可持续影响指标</t>
  </si>
  <si>
    <t>延长大坝使用寿命，确
保设施长期稳定运行</t>
  </si>
  <si>
    <t>形成完整的有
效的管理机制</t>
  </si>
  <si>
    <t>水利部门对大坝
运行状态满意度</t>
  </si>
  <si>
    <t>库区水面
保洁项目</t>
  </si>
  <si>
    <t>库区保洁成本</t>
  </si>
  <si>
    <t>24</t>
  </si>
  <si>
    <t>考核工作经费成本的控制情况</t>
  </si>
  <si>
    <t>社会成本使用率</t>
  </si>
  <si>
    <t>成本使用率社会成本节约率=（（计划成本-实际成本）/计划成本）*100%</t>
  </si>
  <si>
    <t>生态保护率</t>
  </si>
  <si>
    <t>水面保洁</t>
  </si>
  <si>
    <t>130</t>
  </si>
  <si>
    <t>万平方米</t>
  </si>
  <si>
    <t>库区保洁人员</t>
  </si>
  <si>
    <t>5</t>
  </si>
  <si>
    <t>水面清洁</t>
  </si>
  <si>
    <t>无漂浮物</t>
  </si>
  <si>
    <t>考核水面清洁,是否有漂浮物的情况</t>
  </si>
  <si>
    <t>水面清洁,无漂浮物,得6分;有少量的漂浮物,计3分;其他视情况酌情扣分</t>
  </si>
  <si>
    <t>考核资金支付的及时性情况</t>
  </si>
  <si>
    <t>有效促进水利工程发挥效益</t>
  </si>
  <si>
    <t>减少水体污染导致的渔业损失，降低水环境治理成本</t>
  </si>
  <si>
    <t>增强公众环保意识，形成
全民参与的水面保洁机制</t>
  </si>
  <si>
    <t>改善库区周边居民生活环境，减少因污染引发的健康问题</t>
  </si>
  <si>
    <t>美化县城河湖环境</t>
  </si>
  <si>
    <t>减少水面垃圾对水生生物的危害，恢复水体生态平衡</t>
  </si>
  <si>
    <t>推动垃圾分类与资源化
利用，减少污染源头</t>
  </si>
  <si>
    <t>形成完整有效管理机制</t>
  </si>
  <si>
    <t>受益群众满意度</t>
  </si>
  <si>
    <t>水利专项工作经费</t>
  </si>
  <si>
    <t>乡镇防汛抗旱培训经费</t>
  </si>
  <si>
    <t>项目成本控制在预算范围内，得4分，每超出10%，扣0.5分，扣完为止。</t>
  </si>
  <si>
    <t>群测群防宣传费用</t>
  </si>
  <si>
    <t>项目成本控制在预算范围内，得4分，每上升10%，扣0.5分，扣完为止。</t>
  </si>
  <si>
    <t>全县山洪灾害防御预案编制</t>
  </si>
  <si>
    <t>全县水库山塘、山洪灾害
危险区安全隐患排查经费</t>
  </si>
  <si>
    <t>水利行业安全隐患大排
查、大整治活动经费</t>
  </si>
  <si>
    <t>全县电站生态流量考核检查经费</t>
  </si>
  <si>
    <t>项目工程、施工督查</t>
  </si>
  <si>
    <t>社会成本节约率社会成本节约率=（（计划成本-实际成本）/计划成本）*100%</t>
  </si>
  <si>
    <t>社会成本节约率≥0，得2分，每减少1%，扣0.5分，扣完为止。（如不适用，直接计分）</t>
  </si>
  <si>
    <t>生态环境成本节约率生态环境成本节约率=（（计划成本-实际成本）/计划成本）*100%</t>
  </si>
  <si>
    <t>生态环境成本节约率≥0，得2分，每减少1%，扣0.5分，扣完为止。（如不适用，直接计分）</t>
  </si>
  <si>
    <t>防汛抗旱培训覆盖乡镇数</t>
  </si>
  <si>
    <t>乡镇防汛抗旱培训次数</t>
  </si>
  <si>
    <t>全县水库山塘、山洪灾
害危险区安全隐患排查</t>
  </si>
  <si>
    <t>水利行业安全隐患大排查、大整治活动</t>
  </si>
  <si>
    <t>全县电站生态流量考核检查</t>
  </si>
  <si>
    <t>座</t>
  </si>
  <si>
    <t>相关安全隐患排查覆盖率</t>
  </si>
  <si>
    <t>相关安全隐患排查覆盖率达90%得3分，每下降1%，扣0.5分，扣完为止</t>
  </si>
  <si>
    <t>防汛抗旱培训质量达标率</t>
  </si>
  <si>
    <t>防汛抗旱培训质量达标率100%得3分，每下降1%，扣0.5分，扣完为止</t>
  </si>
  <si>
    <t>经费使用合规率100%得3分，每下降1%，扣0.5分，扣完为止</t>
  </si>
  <si>
    <t>工作经费保障率</t>
  </si>
  <si>
    <t>工作经费保障率100%，计3分；每下降1%，扣0.5分，扣完为止</t>
  </si>
  <si>
    <t>完成时间</t>
  </si>
  <si>
    <t>2025年12月31日前</t>
  </si>
  <si>
    <t>在2025年12月31日前完成，得3分，每超时1个月扣1分</t>
  </si>
  <si>
    <t>促进经济发展</t>
  </si>
  <si>
    <t>支持水利规划与项目实
施，带动区域经济发展</t>
  </si>
  <si>
    <t>提升水利服务能力，保障居
民用水安全和农业灌溉需求</t>
  </si>
  <si>
    <t>保障水利局正常运转</t>
  </si>
  <si>
    <t>实现水运绿色发展</t>
  </si>
  <si>
    <t>支持生态水利项目建设，改善区域水环境</t>
  </si>
  <si>
    <t>提升水利行业应对气候变化的能力</t>
  </si>
  <si>
    <t>工作人员满意度</t>
  </si>
  <si>
    <t>乡村振兴衔接资金（水毁及水利修复）</t>
  </si>
  <si>
    <t>水毁及水利建设成本</t>
  </si>
  <si>
    <t>考核水毁及水利建设成本的控制情况</t>
  </si>
  <si>
    <t>项目成本控制在预算范围内，得5分，每超出10%，扣0.5分，扣完为止。</t>
  </si>
  <si>
    <t>每处水毁及水利修复成本</t>
  </si>
  <si>
    <t>项目成本控制在预算范围内，得5分，每上升10%，扣0.5分，扣完为止。</t>
  </si>
  <si>
    <t>生态环境成本节约率＝(计划成本-实际成本) /计划成本×100%。</t>
  </si>
  <si>
    <t>水毁及水利建设数量</t>
  </si>
  <si>
    <t>20</t>
  </si>
  <si>
    <t>考核水毁及水利建设数量情况</t>
  </si>
  <si>
    <t>按计划完成得7.5分，否则按实际值/计划值*指标分值计分。</t>
  </si>
  <si>
    <t>验收合格率</t>
  </si>
  <si>
    <t>考核验收合格率情况</t>
  </si>
  <si>
    <t>验收合格率100%得7.5分，每下降1%，扣0.5分，扣完为止</t>
  </si>
  <si>
    <t>经费使用合规率100%得7.5分，每下降1%，扣0.5分，扣完为止</t>
  </si>
  <si>
    <t>完成及时率100%得7.5分，每下降1%，扣0.5分，扣完为止</t>
  </si>
  <si>
    <t>减少经济损失的发生</t>
  </si>
  <si>
    <t>修复水毁设施，恢复农业生产能力，减少农民收入损失</t>
  </si>
  <si>
    <t>保障乡村居民生产生活用水安全，减少因灾返贫风险</t>
  </si>
  <si>
    <t>提升防灾减灾的能力</t>
  </si>
  <si>
    <t>维护生态平衡</t>
  </si>
  <si>
    <t>修复水毁河道与堤
防，减少水土流失</t>
  </si>
  <si>
    <t>推动水利设施与乡村
振兴规划深度融合</t>
  </si>
  <si>
    <t>形成完整的有效机制</t>
  </si>
  <si>
    <t>考核群众满意度对项目实施的满意度情况</t>
  </si>
  <si>
    <t>执收成本</t>
  </si>
  <si>
    <t>成本指标
（20分）</t>
  </si>
  <si>
    <t>38.53</t>
  </si>
  <si>
    <t>考核项目成本控制情况。</t>
  </si>
  <si>
    <t>项目成本控制在38.53万元以内，得10分，每超出10%，扣0.5分，扣完为止。</t>
  </si>
  <si>
    <t>社会成本节约率为0，得5分，每减少1%，扣0.5分，扣完为止。（如不适用，直接计分）</t>
  </si>
  <si>
    <t>生态环境成本节约率为0，得5分，每减少1%，扣0.5分，扣完为止。（如不适用，直接计分）</t>
  </si>
  <si>
    <t>产出指标
（30分）</t>
  </si>
  <si>
    <t>参与相关工作人数</t>
  </si>
  <si>
    <t>按计划完成得5分，否则按实际值/计划值*指标分值计分。</t>
  </si>
  <si>
    <t>考核项目质量情况。</t>
  </si>
  <si>
    <t>资金使用合规率100%得5分，每下降1%扣0.5分，扣完为止。</t>
  </si>
  <si>
    <t>收费对象准确率</t>
  </si>
  <si>
    <t>完成100%得5分，每下降1%扣0.5分，扣完为止。</t>
  </si>
  <si>
    <t>收费流程合规率</t>
  </si>
  <si>
    <t>执收款项上缴及时率</t>
  </si>
  <si>
    <t>完成及时率100%得5分，每下降1%扣0.5分，扣完为止。</t>
  </si>
  <si>
    <t>效益指标
 （30分）</t>
  </si>
  <si>
    <t>促进县水域经济发展</t>
  </si>
  <si>
    <t>效果明显得5分，效果一般3分，否则不得分。</t>
  </si>
  <si>
    <t>非税收入征收</t>
  </si>
  <si>
    <t>促进社会稳定</t>
  </si>
  <si>
    <t>对区域未来的可持续发展</t>
  </si>
  <si>
    <t>满意度指标
（10分）</t>
  </si>
  <si>
    <t>被执收单位满意度</t>
  </si>
  <si>
    <t>溆浦水利局山洪灾害防治非工程措施运行维护费</t>
  </si>
  <si>
    <t>山洪灾害防治措施设备运行维护费</t>
  </si>
  <si>
    <t>16.8</t>
  </si>
  <si>
    <t>考核山洪灾害防治措施设备运行维护费成本的控制情况</t>
  </si>
  <si>
    <t>维护山洪灾害防治措施设备的数量</t>
  </si>
  <si>
    <t>25</t>
  </si>
  <si>
    <t>高清视频监控站点</t>
  </si>
  <si>
    <t>雨水情遥测站点</t>
  </si>
  <si>
    <t>山洪预警广播站</t>
  </si>
  <si>
    <t>山洪灾害防治措施设备正常运行率</t>
  </si>
  <si>
    <t>考核山洪灾害防治措施设备正常运行率情况</t>
  </si>
  <si>
    <t>山洪灾害防治措施设备正常运行率100%得5分，每下降1%，扣0.5分，扣完为止</t>
  </si>
  <si>
    <t>按计划完成的5分，每下降1%，扣0.2分，扣完为止.</t>
  </si>
  <si>
    <t>减少山洪灾害造成的损失</t>
  </si>
  <si>
    <t>减少因灾停工停产带
来的间接经济损失</t>
  </si>
  <si>
    <t>增强公众防灾意识，减少
灾害引发的人员伤亡风险</t>
  </si>
  <si>
    <t>保护群众生命财产的安全</t>
  </si>
  <si>
    <t>降低灾害后土壤侵蚀风险，
保护耕地和林地资源</t>
  </si>
  <si>
    <t>推动防灾技术升级，形成
可持续的山洪防治体系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</si>
</sst>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20"/>
      <name val="黑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9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9"/>
  <sheetViews>
    <sheetView view="pageBreakPreview" zoomScaleNormal="100" topLeftCell="L1" workbookViewId="0">
      <pane ySplit="6" topLeftCell="A7" activePane="bottomLeft" state="frozen"/>
      <selection/>
      <selection pane="bottomLeft" activeCell="U10" sqref="U10"/>
    </sheetView>
  </sheetViews>
  <sheetFormatPr defaultColWidth="9" defaultRowHeight="11.25"/>
  <cols>
    <col min="1" max="2" width="9" style="1"/>
    <col min="3" max="4" width="9.66666666666667" style="1"/>
    <col min="5" max="9" width="9" style="1"/>
    <col min="10" max="10" width="12.775" style="1" customWidth="1"/>
    <col min="11" max="11" width="9" style="1"/>
    <col min="12" max="12" width="15.8916666666667" style="1" customWidth="1"/>
    <col min="13" max="13" width="28.8916666666667" style="1" customWidth="1"/>
    <col min="14" max="14" width="9" style="1"/>
    <col min="15" max="15" width="9.25833333333333" style="1"/>
    <col min="16" max="16" width="9" style="1"/>
    <col min="17" max="17" width="41.8833333333333" style="1" customWidth="1"/>
    <col min="18" max="18" width="40.1666666666667" style="1" customWidth="1"/>
    <col min="19" max="19" width="8.50833333333333" style="1" customWidth="1"/>
    <col min="20" max="16384" width="9" style="1"/>
  </cols>
  <sheetData>
    <row r="1" ht="40" customHeight="1" spans="1:19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</row>
    <row r="2" ht="25" customHeight="1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5" customHeight="1" spans="1:19">
      <c r="A3" s="14"/>
      <c r="B3" s="14"/>
      <c r="C3" s="14"/>
      <c r="D3" s="14"/>
      <c r="E3" s="14"/>
      <c r="F3" s="14"/>
      <c r="G3" s="14"/>
      <c r="H3" s="14"/>
      <c r="I3" s="14"/>
      <c r="J3" s="14"/>
      <c r="K3" s="19"/>
      <c r="L3" s="19"/>
      <c r="M3" s="19"/>
      <c r="N3" s="19"/>
      <c r="O3" s="19"/>
      <c r="P3" s="19"/>
      <c r="Q3" s="10" t="s">
        <v>2</v>
      </c>
      <c r="R3" s="10"/>
      <c r="S3" s="10"/>
    </row>
    <row r="4" ht="25" customHeight="1" spans="1:19">
      <c r="A4" s="4" t="s">
        <v>3</v>
      </c>
      <c r="B4" s="4" t="s">
        <v>4</v>
      </c>
      <c r="C4" s="4" t="s">
        <v>5</v>
      </c>
      <c r="D4" s="4"/>
      <c r="E4" s="4"/>
      <c r="F4" s="4"/>
      <c r="G4" s="4"/>
      <c r="H4" s="4"/>
      <c r="I4" s="4"/>
      <c r="J4" s="4" t="s">
        <v>6</v>
      </c>
      <c r="K4" s="4" t="s">
        <v>7</v>
      </c>
      <c r="L4" s="4"/>
      <c r="M4" s="4"/>
      <c r="N4" s="4"/>
      <c r="O4" s="4"/>
      <c r="P4" s="4"/>
      <c r="Q4" s="4"/>
      <c r="R4" s="4"/>
      <c r="S4" s="4"/>
    </row>
    <row r="5" ht="25" customHeight="1" spans="1:19">
      <c r="A5" s="4"/>
      <c r="B5" s="4"/>
      <c r="C5" s="4" t="s">
        <v>8</v>
      </c>
      <c r="D5" s="4" t="s">
        <v>9</v>
      </c>
      <c r="E5" s="4"/>
      <c r="F5" s="4"/>
      <c r="G5" s="4"/>
      <c r="H5" s="4" t="s">
        <v>10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ht="25" customHeight="1" spans="1:19">
      <c r="A6" s="4"/>
      <c r="B6" s="4"/>
      <c r="C6" s="4"/>
      <c r="D6" s="4" t="s">
        <v>11</v>
      </c>
      <c r="E6" s="4" t="s">
        <v>12</v>
      </c>
      <c r="F6" s="4" t="s">
        <v>13</v>
      </c>
      <c r="G6" s="4" t="s">
        <v>14</v>
      </c>
      <c r="H6" s="4" t="s">
        <v>15</v>
      </c>
      <c r="I6" s="4" t="s">
        <v>16</v>
      </c>
      <c r="J6" s="4"/>
      <c r="K6" s="4" t="s">
        <v>17</v>
      </c>
      <c r="L6" s="4" t="s">
        <v>18</v>
      </c>
      <c r="M6" s="4" t="s">
        <v>19</v>
      </c>
      <c r="N6" s="4" t="s">
        <v>20</v>
      </c>
      <c r="O6" s="4" t="s">
        <v>21</v>
      </c>
      <c r="P6" s="4" t="s">
        <v>22</v>
      </c>
      <c r="Q6" s="4" t="s">
        <v>23</v>
      </c>
      <c r="R6" s="4" t="s">
        <v>24</v>
      </c>
      <c r="S6" s="4" t="s">
        <v>25</v>
      </c>
    </row>
    <row r="7" ht="32" customHeight="1" spans="1:19">
      <c r="A7" s="5" t="s">
        <v>26</v>
      </c>
      <c r="B7" s="5" t="s">
        <v>27</v>
      </c>
      <c r="C7" s="6">
        <v>1209.900218</v>
      </c>
      <c r="D7" s="6">
        <v>1209.900218</v>
      </c>
      <c r="E7" s="6"/>
      <c r="F7" s="6"/>
      <c r="G7" s="6"/>
      <c r="H7" s="6">
        <v>877.310218</v>
      </c>
      <c r="I7" s="6">
        <v>332.59</v>
      </c>
      <c r="J7" s="11" t="s">
        <v>28</v>
      </c>
      <c r="K7" s="5" t="s">
        <v>29</v>
      </c>
      <c r="L7" s="5" t="s">
        <v>30</v>
      </c>
      <c r="M7" s="5" t="s">
        <v>15</v>
      </c>
      <c r="N7" s="5" t="s">
        <v>31</v>
      </c>
      <c r="O7" s="16">
        <v>877.310218</v>
      </c>
      <c r="P7" s="5" t="s">
        <v>32</v>
      </c>
      <c r="Q7" s="11" t="s">
        <v>33</v>
      </c>
      <c r="R7" s="11" t="s">
        <v>34</v>
      </c>
      <c r="S7" s="12"/>
    </row>
    <row r="8" ht="32" customHeight="1" spans="1:19">
      <c r="A8" s="5"/>
      <c r="B8" s="5"/>
      <c r="C8" s="6"/>
      <c r="D8" s="6"/>
      <c r="E8" s="6"/>
      <c r="F8" s="6"/>
      <c r="G8" s="6"/>
      <c r="H8" s="6"/>
      <c r="I8" s="6"/>
      <c r="J8" s="11"/>
      <c r="K8" s="5"/>
      <c r="L8" s="5"/>
      <c r="M8" s="5" t="s">
        <v>16</v>
      </c>
      <c r="N8" s="5" t="s">
        <v>31</v>
      </c>
      <c r="O8" s="16">
        <v>332.59</v>
      </c>
      <c r="P8" s="5" t="s">
        <v>32</v>
      </c>
      <c r="Q8" s="11" t="s">
        <v>35</v>
      </c>
      <c r="R8" s="11" t="s">
        <v>36</v>
      </c>
      <c r="S8" s="12"/>
    </row>
    <row r="9" ht="32" customHeight="1" spans="1:19">
      <c r="A9" s="5"/>
      <c r="B9" s="5"/>
      <c r="C9" s="6"/>
      <c r="D9" s="6"/>
      <c r="E9" s="6"/>
      <c r="F9" s="6"/>
      <c r="G9" s="6"/>
      <c r="H9" s="6"/>
      <c r="I9" s="6"/>
      <c r="J9" s="11"/>
      <c r="K9" s="5"/>
      <c r="L9" s="5" t="s">
        <v>37</v>
      </c>
      <c r="M9" s="5" t="s">
        <v>38</v>
      </c>
      <c r="N9" s="5" t="s">
        <v>39</v>
      </c>
      <c r="O9" s="5" t="s">
        <v>40</v>
      </c>
      <c r="P9" s="5" t="s">
        <v>41</v>
      </c>
      <c r="Q9" s="11" t="s">
        <v>42</v>
      </c>
      <c r="R9" s="11" t="s">
        <v>43</v>
      </c>
      <c r="S9" s="12"/>
    </row>
    <row r="10" ht="32" customHeight="1" spans="1:19">
      <c r="A10" s="5"/>
      <c r="B10" s="5"/>
      <c r="C10" s="6"/>
      <c r="D10" s="6"/>
      <c r="E10" s="6"/>
      <c r="F10" s="6"/>
      <c r="G10" s="6"/>
      <c r="H10" s="6"/>
      <c r="I10" s="6"/>
      <c r="J10" s="11"/>
      <c r="K10" s="5"/>
      <c r="L10" s="5" t="s">
        <v>44</v>
      </c>
      <c r="M10" s="5" t="s">
        <v>45</v>
      </c>
      <c r="N10" s="5" t="s">
        <v>39</v>
      </c>
      <c r="O10" s="5" t="s">
        <v>40</v>
      </c>
      <c r="P10" s="5" t="s">
        <v>41</v>
      </c>
      <c r="Q10" s="11" t="s">
        <v>46</v>
      </c>
      <c r="R10" s="11" t="s">
        <v>47</v>
      </c>
      <c r="S10" s="12"/>
    </row>
    <row r="11" ht="32" customHeight="1" spans="1:19">
      <c r="A11" s="5"/>
      <c r="B11" s="5"/>
      <c r="C11" s="6"/>
      <c r="D11" s="6"/>
      <c r="E11" s="6"/>
      <c r="F11" s="6"/>
      <c r="G11" s="6"/>
      <c r="H11" s="6"/>
      <c r="I11" s="6"/>
      <c r="J11" s="11"/>
      <c r="K11" s="5" t="s">
        <v>48</v>
      </c>
      <c r="L11" s="7" t="s">
        <v>49</v>
      </c>
      <c r="M11" s="5" t="s">
        <v>50</v>
      </c>
      <c r="N11" s="5" t="s">
        <v>51</v>
      </c>
      <c r="O11" s="5" t="s">
        <v>52</v>
      </c>
      <c r="P11" s="5" t="s">
        <v>53</v>
      </c>
      <c r="Q11" s="11" t="str">
        <f t="shared" ref="Q11:Q20" si="0">"考核"&amp;M11&amp;"情况"</f>
        <v>考核人员经费及日常公用经费保障人数情况</v>
      </c>
      <c r="R11" s="11" t="s">
        <v>54</v>
      </c>
      <c r="S11" s="12"/>
    </row>
    <row r="12" ht="32" customHeight="1" spans="1:19">
      <c r="A12" s="5"/>
      <c r="B12" s="5"/>
      <c r="C12" s="6"/>
      <c r="D12" s="6"/>
      <c r="E12" s="6"/>
      <c r="F12" s="6"/>
      <c r="G12" s="6"/>
      <c r="H12" s="6"/>
      <c r="I12" s="6"/>
      <c r="J12" s="11"/>
      <c r="K12" s="5"/>
      <c r="L12" s="8"/>
      <c r="M12" s="5" t="s">
        <v>55</v>
      </c>
      <c r="N12" s="5" t="s">
        <v>39</v>
      </c>
      <c r="O12" s="5" t="s">
        <v>56</v>
      </c>
      <c r="P12" s="5" t="s">
        <v>57</v>
      </c>
      <c r="Q12" s="11" t="str">
        <f t="shared" si="0"/>
        <v>考核县、乡、村级河长巡河次数情况</v>
      </c>
      <c r="R12" s="11" t="s">
        <v>54</v>
      </c>
      <c r="S12" s="12"/>
    </row>
    <row r="13" ht="32" customHeight="1" spans="1:19">
      <c r="A13" s="5"/>
      <c r="B13" s="5"/>
      <c r="C13" s="6"/>
      <c r="D13" s="6"/>
      <c r="E13" s="6"/>
      <c r="F13" s="6"/>
      <c r="G13" s="6"/>
      <c r="H13" s="6"/>
      <c r="I13" s="6"/>
      <c r="J13" s="11"/>
      <c r="K13" s="5"/>
      <c r="L13" s="8"/>
      <c r="M13" s="5" t="s">
        <v>58</v>
      </c>
      <c r="N13" s="5" t="s">
        <v>39</v>
      </c>
      <c r="O13" s="5">
        <v>11.94</v>
      </c>
      <c r="P13" s="5" t="s">
        <v>59</v>
      </c>
      <c r="Q13" s="11" t="str">
        <f t="shared" si="0"/>
        <v>考核提升饮水保障质量的群众人数情况</v>
      </c>
      <c r="R13" s="11" t="s">
        <v>54</v>
      </c>
      <c r="S13" s="12"/>
    </row>
    <row r="14" ht="32" customHeight="1" spans="1:19">
      <c r="A14" s="5"/>
      <c r="B14" s="5"/>
      <c r="C14" s="6"/>
      <c r="D14" s="6"/>
      <c r="E14" s="6"/>
      <c r="F14" s="6"/>
      <c r="G14" s="6"/>
      <c r="H14" s="6"/>
      <c r="I14" s="6"/>
      <c r="J14" s="11"/>
      <c r="K14" s="5"/>
      <c r="L14" s="8"/>
      <c r="M14" s="5" t="s">
        <v>60</v>
      </c>
      <c r="N14" s="5" t="s">
        <v>39</v>
      </c>
      <c r="O14" s="5">
        <v>100</v>
      </c>
      <c r="P14" s="5" t="s">
        <v>61</v>
      </c>
      <c r="Q14" s="11" t="str">
        <f t="shared" si="0"/>
        <v>考核农村集中供水工程维修养护情况</v>
      </c>
      <c r="R14" s="11" t="s">
        <v>54</v>
      </c>
      <c r="S14" s="12"/>
    </row>
    <row r="15" ht="32" customHeight="1" spans="1:19">
      <c r="A15" s="5"/>
      <c r="B15" s="5"/>
      <c r="C15" s="6"/>
      <c r="D15" s="6"/>
      <c r="E15" s="6"/>
      <c r="F15" s="6"/>
      <c r="G15" s="6"/>
      <c r="H15" s="6"/>
      <c r="I15" s="6"/>
      <c r="J15" s="11"/>
      <c r="K15" s="5"/>
      <c r="L15" s="8"/>
      <c r="M15" s="5" t="s">
        <v>62</v>
      </c>
      <c r="N15" s="5" t="s">
        <v>39</v>
      </c>
      <c r="O15" s="5">
        <v>40</v>
      </c>
      <c r="P15" s="5" t="s">
        <v>61</v>
      </c>
      <c r="Q15" s="11" t="str">
        <f t="shared" si="0"/>
        <v>考核开展河长制、河小青宣传活动情况</v>
      </c>
      <c r="R15" s="11" t="s">
        <v>54</v>
      </c>
      <c r="S15" s="12"/>
    </row>
    <row r="16" ht="32" customHeight="1" spans="1:19">
      <c r="A16" s="5"/>
      <c r="B16" s="5"/>
      <c r="C16" s="6"/>
      <c r="D16" s="6"/>
      <c r="E16" s="6"/>
      <c r="F16" s="6"/>
      <c r="G16" s="6"/>
      <c r="H16" s="6"/>
      <c r="I16" s="6"/>
      <c r="J16" s="11"/>
      <c r="K16" s="5"/>
      <c r="L16" s="9"/>
      <c r="M16" s="5" t="s">
        <v>63</v>
      </c>
      <c r="N16" s="5" t="s">
        <v>39</v>
      </c>
      <c r="O16" s="5" t="s">
        <v>64</v>
      </c>
      <c r="P16" s="5" t="s">
        <v>65</v>
      </c>
      <c r="Q16" s="11" t="str">
        <f t="shared" si="0"/>
        <v>考核河道保洁区域情况</v>
      </c>
      <c r="R16" s="11" t="s">
        <v>54</v>
      </c>
      <c r="S16" s="12"/>
    </row>
    <row r="17" ht="32" customHeight="1" spans="1:19">
      <c r="A17" s="5"/>
      <c r="B17" s="5"/>
      <c r="C17" s="6"/>
      <c r="D17" s="6"/>
      <c r="E17" s="6"/>
      <c r="F17" s="6"/>
      <c r="G17" s="6"/>
      <c r="H17" s="6"/>
      <c r="I17" s="6"/>
      <c r="J17" s="11"/>
      <c r="K17" s="5"/>
      <c r="L17" s="7" t="s">
        <v>66</v>
      </c>
      <c r="M17" s="5" t="s">
        <v>67</v>
      </c>
      <c r="N17" s="5" t="s">
        <v>51</v>
      </c>
      <c r="O17" s="5" t="s">
        <v>68</v>
      </c>
      <c r="P17" s="5" t="s">
        <v>41</v>
      </c>
      <c r="Q17" s="11" t="str">
        <f t="shared" si="0"/>
        <v>考核水利工程质量合格率情况</v>
      </c>
      <c r="R17" s="11" t="s">
        <v>69</v>
      </c>
      <c r="S17" s="12"/>
    </row>
    <row r="18" ht="32" customHeight="1" spans="1:19">
      <c r="A18" s="5"/>
      <c r="B18" s="5"/>
      <c r="C18" s="6"/>
      <c r="D18" s="6"/>
      <c r="E18" s="6"/>
      <c r="F18" s="6"/>
      <c r="G18" s="6"/>
      <c r="H18" s="6"/>
      <c r="I18" s="6"/>
      <c r="J18" s="11"/>
      <c r="K18" s="5"/>
      <c r="L18" s="8"/>
      <c r="M18" s="5" t="s">
        <v>70</v>
      </c>
      <c r="N18" s="5" t="s">
        <v>39</v>
      </c>
      <c r="O18" s="5">
        <v>90</v>
      </c>
      <c r="P18" s="5" t="s">
        <v>41</v>
      </c>
      <c r="Q18" s="11" t="str">
        <f t="shared" si="0"/>
        <v>考核生态流量泄放优秀率情况</v>
      </c>
      <c r="R18" s="11" t="s">
        <v>71</v>
      </c>
      <c r="S18" s="12"/>
    </row>
    <row r="19" ht="32" customHeight="1" spans="1:19">
      <c r="A19" s="5"/>
      <c r="B19" s="5"/>
      <c r="C19" s="6"/>
      <c r="D19" s="6"/>
      <c r="E19" s="6"/>
      <c r="F19" s="6"/>
      <c r="G19" s="6"/>
      <c r="H19" s="6"/>
      <c r="I19" s="6"/>
      <c r="J19" s="11"/>
      <c r="K19" s="5"/>
      <c r="L19" s="9"/>
      <c r="M19" s="5" t="s">
        <v>72</v>
      </c>
      <c r="N19" s="5" t="s">
        <v>51</v>
      </c>
      <c r="O19" s="5" t="s">
        <v>68</v>
      </c>
      <c r="P19" s="5" t="s">
        <v>41</v>
      </c>
      <c r="Q19" s="11" t="str">
        <f t="shared" si="0"/>
        <v>考核资金使用合规率情况</v>
      </c>
      <c r="R19" s="11" t="s">
        <v>73</v>
      </c>
      <c r="S19" s="12"/>
    </row>
    <row r="20" ht="32" customHeight="1" spans="1:19">
      <c r="A20" s="5"/>
      <c r="B20" s="5"/>
      <c r="C20" s="6"/>
      <c r="D20" s="6"/>
      <c r="E20" s="6"/>
      <c r="F20" s="6"/>
      <c r="G20" s="6"/>
      <c r="H20" s="6"/>
      <c r="I20" s="6"/>
      <c r="J20" s="11"/>
      <c r="K20" s="5"/>
      <c r="L20" s="5" t="s">
        <v>74</v>
      </c>
      <c r="M20" s="5" t="s">
        <v>75</v>
      </c>
      <c r="N20" s="5" t="s">
        <v>51</v>
      </c>
      <c r="O20" s="5" t="s">
        <v>76</v>
      </c>
      <c r="P20" s="5" t="s">
        <v>77</v>
      </c>
      <c r="Q20" s="11" t="str">
        <f t="shared" si="0"/>
        <v>考核完成及时性情况</v>
      </c>
      <c r="R20" s="11" t="s">
        <v>78</v>
      </c>
      <c r="S20" s="12"/>
    </row>
    <row r="21" ht="32" customHeight="1" spans="1:19">
      <c r="A21" s="5"/>
      <c r="B21" s="5"/>
      <c r="C21" s="6"/>
      <c r="D21" s="6"/>
      <c r="E21" s="6"/>
      <c r="F21" s="6"/>
      <c r="G21" s="6"/>
      <c r="H21" s="6"/>
      <c r="I21" s="6"/>
      <c r="J21" s="11"/>
      <c r="K21" s="5" t="s">
        <v>79</v>
      </c>
      <c r="L21" s="7" t="s">
        <v>80</v>
      </c>
      <c r="M21" s="5" t="s">
        <v>81</v>
      </c>
      <c r="N21" s="5" t="s">
        <v>82</v>
      </c>
      <c r="O21" s="5" t="s">
        <v>83</v>
      </c>
      <c r="P21" s="5" t="s">
        <v>84</v>
      </c>
      <c r="Q21" s="11" t="s">
        <v>85</v>
      </c>
      <c r="R21" s="11" t="s">
        <v>86</v>
      </c>
      <c r="S21" s="12"/>
    </row>
    <row r="22" ht="32" customHeight="1" spans="1:19">
      <c r="A22" s="5"/>
      <c r="B22" s="5"/>
      <c r="C22" s="6"/>
      <c r="D22" s="6"/>
      <c r="E22" s="6"/>
      <c r="F22" s="6"/>
      <c r="G22" s="6"/>
      <c r="H22" s="6"/>
      <c r="I22" s="6"/>
      <c r="J22" s="11"/>
      <c r="K22" s="5"/>
      <c r="L22" s="9"/>
      <c r="M22" s="5" t="s">
        <v>87</v>
      </c>
      <c r="N22" s="5" t="s">
        <v>82</v>
      </c>
      <c r="O22" s="5" t="s">
        <v>83</v>
      </c>
      <c r="P22" s="5" t="s">
        <v>84</v>
      </c>
      <c r="Q22" s="11" t="s">
        <v>85</v>
      </c>
      <c r="R22" s="11" t="s">
        <v>86</v>
      </c>
      <c r="S22" s="12"/>
    </row>
    <row r="23" ht="32" customHeight="1" spans="1:19">
      <c r="A23" s="5"/>
      <c r="B23" s="5"/>
      <c r="C23" s="6"/>
      <c r="D23" s="6"/>
      <c r="E23" s="6"/>
      <c r="F23" s="6"/>
      <c r="G23" s="6"/>
      <c r="H23" s="6"/>
      <c r="I23" s="6"/>
      <c r="J23" s="11"/>
      <c r="K23" s="5"/>
      <c r="L23" s="7" t="s">
        <v>88</v>
      </c>
      <c r="M23" s="5" t="s">
        <v>89</v>
      </c>
      <c r="N23" s="5" t="s">
        <v>82</v>
      </c>
      <c r="O23" s="5" t="s">
        <v>83</v>
      </c>
      <c r="P23" s="5" t="s">
        <v>84</v>
      </c>
      <c r="Q23" s="11" t="s">
        <v>90</v>
      </c>
      <c r="R23" s="11" t="s">
        <v>86</v>
      </c>
      <c r="S23" s="12"/>
    </row>
    <row r="24" ht="32" customHeight="1" spans="1:19">
      <c r="A24" s="5"/>
      <c r="B24" s="5"/>
      <c r="C24" s="6"/>
      <c r="D24" s="6"/>
      <c r="E24" s="6"/>
      <c r="F24" s="6"/>
      <c r="G24" s="6"/>
      <c r="H24" s="6"/>
      <c r="I24" s="6"/>
      <c r="J24" s="11"/>
      <c r="K24" s="5"/>
      <c r="L24" s="9"/>
      <c r="M24" s="5" t="s">
        <v>91</v>
      </c>
      <c r="N24" s="5" t="s">
        <v>82</v>
      </c>
      <c r="O24" s="5" t="s">
        <v>83</v>
      </c>
      <c r="P24" s="5" t="s">
        <v>84</v>
      </c>
      <c r="Q24" s="11" t="s">
        <v>90</v>
      </c>
      <c r="R24" s="11" t="s">
        <v>86</v>
      </c>
      <c r="S24" s="12"/>
    </row>
    <row r="25" ht="32" customHeight="1" spans="1:19">
      <c r="A25" s="5"/>
      <c r="B25" s="5"/>
      <c r="C25" s="6"/>
      <c r="D25" s="6"/>
      <c r="E25" s="6"/>
      <c r="F25" s="6"/>
      <c r="G25" s="6"/>
      <c r="H25" s="6"/>
      <c r="I25" s="6"/>
      <c r="J25" s="11"/>
      <c r="K25" s="5"/>
      <c r="L25" s="7" t="s">
        <v>92</v>
      </c>
      <c r="M25" s="5" t="s">
        <v>93</v>
      </c>
      <c r="N25" s="5" t="s">
        <v>82</v>
      </c>
      <c r="O25" s="5" t="s">
        <v>83</v>
      </c>
      <c r="P25" s="5" t="s">
        <v>84</v>
      </c>
      <c r="Q25" s="11" t="s">
        <v>94</v>
      </c>
      <c r="R25" s="11" t="s">
        <v>86</v>
      </c>
      <c r="S25" s="12"/>
    </row>
    <row r="26" ht="32" customHeight="1" spans="1:19">
      <c r="A26" s="5"/>
      <c r="B26" s="5"/>
      <c r="C26" s="6"/>
      <c r="D26" s="6"/>
      <c r="E26" s="6"/>
      <c r="F26" s="6"/>
      <c r="G26" s="6"/>
      <c r="H26" s="6"/>
      <c r="I26" s="6"/>
      <c r="J26" s="11"/>
      <c r="K26" s="5"/>
      <c r="L26" s="9"/>
      <c r="M26" s="5" t="s">
        <v>95</v>
      </c>
      <c r="N26" s="5" t="s">
        <v>82</v>
      </c>
      <c r="O26" s="5" t="s">
        <v>83</v>
      </c>
      <c r="P26" s="5" t="s">
        <v>84</v>
      </c>
      <c r="Q26" s="11" t="s">
        <v>94</v>
      </c>
      <c r="R26" s="11" t="s">
        <v>86</v>
      </c>
      <c r="S26" s="12"/>
    </row>
    <row r="27" ht="32" customHeight="1" spans="1:19">
      <c r="A27" s="5"/>
      <c r="B27" s="5"/>
      <c r="C27" s="6"/>
      <c r="D27" s="6"/>
      <c r="E27" s="6"/>
      <c r="F27" s="6"/>
      <c r="G27" s="6"/>
      <c r="H27" s="6"/>
      <c r="I27" s="6"/>
      <c r="J27" s="11"/>
      <c r="K27" s="5"/>
      <c r="L27" s="7" t="s">
        <v>96</v>
      </c>
      <c r="M27" s="5" t="s">
        <v>97</v>
      </c>
      <c r="N27" s="5" t="s">
        <v>82</v>
      </c>
      <c r="O27" s="5" t="s">
        <v>83</v>
      </c>
      <c r="P27" s="5" t="s">
        <v>84</v>
      </c>
      <c r="Q27" s="11" t="s">
        <v>98</v>
      </c>
      <c r="R27" s="11" t="s">
        <v>99</v>
      </c>
      <c r="S27" s="12"/>
    </row>
    <row r="28" ht="32" customHeight="1" spans="1:19">
      <c r="A28" s="5"/>
      <c r="B28" s="5"/>
      <c r="C28" s="6"/>
      <c r="D28" s="6"/>
      <c r="E28" s="6"/>
      <c r="F28" s="6"/>
      <c r="G28" s="6"/>
      <c r="H28" s="6"/>
      <c r="I28" s="6"/>
      <c r="J28" s="11"/>
      <c r="K28" s="5"/>
      <c r="L28" s="9"/>
      <c r="M28" s="5" t="s">
        <v>100</v>
      </c>
      <c r="N28" s="5" t="s">
        <v>82</v>
      </c>
      <c r="O28" s="5" t="s">
        <v>83</v>
      </c>
      <c r="P28" s="5" t="s">
        <v>84</v>
      </c>
      <c r="Q28" s="11" t="s">
        <v>98</v>
      </c>
      <c r="R28" s="11" t="s">
        <v>99</v>
      </c>
      <c r="S28" s="12"/>
    </row>
    <row r="29" ht="32" customHeight="1" spans="1:19">
      <c r="A29" s="5"/>
      <c r="B29" s="5"/>
      <c r="C29" s="6"/>
      <c r="D29" s="6"/>
      <c r="E29" s="6"/>
      <c r="F29" s="6"/>
      <c r="G29" s="6"/>
      <c r="H29" s="6"/>
      <c r="I29" s="6"/>
      <c r="J29" s="11"/>
      <c r="K29" s="5" t="s">
        <v>101</v>
      </c>
      <c r="L29" s="5" t="s">
        <v>102</v>
      </c>
      <c r="M29" s="5" t="s">
        <v>103</v>
      </c>
      <c r="N29" s="5" t="s">
        <v>39</v>
      </c>
      <c r="O29" s="5" t="s">
        <v>104</v>
      </c>
      <c r="P29" s="5" t="s">
        <v>41</v>
      </c>
      <c r="Q29" s="11" t="str">
        <f>"考核"&amp;M29&amp;"情况"</f>
        <v>考核社会公众满意度情况</v>
      </c>
      <c r="R29" s="11" t="s">
        <v>105</v>
      </c>
      <c r="S29" s="12"/>
    </row>
  </sheetData>
  <mergeCells count="31">
    <mergeCell ref="A1:S1"/>
    <mergeCell ref="A2:S2"/>
    <mergeCell ref="Q3:S3"/>
    <mergeCell ref="C4:I4"/>
    <mergeCell ref="D5:G5"/>
    <mergeCell ref="H5:I5"/>
    <mergeCell ref="A4:A6"/>
    <mergeCell ref="A7:A29"/>
    <mergeCell ref="B4:B6"/>
    <mergeCell ref="B7:B29"/>
    <mergeCell ref="C5:C6"/>
    <mergeCell ref="C7:C29"/>
    <mergeCell ref="D7:D29"/>
    <mergeCell ref="E7:E29"/>
    <mergeCell ref="F7:F29"/>
    <mergeCell ref="G7:G29"/>
    <mergeCell ref="H7:H29"/>
    <mergeCell ref="I7:I29"/>
    <mergeCell ref="J4:J6"/>
    <mergeCell ref="J7:J29"/>
    <mergeCell ref="K7:K10"/>
    <mergeCell ref="K11:K20"/>
    <mergeCell ref="K21:K28"/>
    <mergeCell ref="L7:L8"/>
    <mergeCell ref="L11:L16"/>
    <mergeCell ref="L17:L19"/>
    <mergeCell ref="L21:L22"/>
    <mergeCell ref="L23:L24"/>
    <mergeCell ref="L25:L26"/>
    <mergeCell ref="L27:L28"/>
    <mergeCell ref="K4:S5"/>
  </mergeCells>
  <printOptions horizontalCentered="1"/>
  <pageMargins left="0.472222222222222" right="0.472222222222222" top="0.904861111111111" bottom="0.786805555555556" header="0.393055555555556" footer="0.393055555555556"/>
  <pageSetup paperSize="9" scale="5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workbookViewId="0">
      <pane ySplit="4" topLeftCell="A9" activePane="bottomLeft" state="frozen"/>
      <selection/>
      <selection pane="bottomLeft" activeCell="I17" sqref="I17"/>
    </sheetView>
  </sheetViews>
  <sheetFormatPr defaultColWidth="9" defaultRowHeight="11.25"/>
  <cols>
    <col min="1" max="1" width="9" style="1"/>
    <col min="2" max="2" width="12.4416666666667" style="1" customWidth="1"/>
    <col min="3" max="3" width="9" style="1"/>
    <col min="4" max="4" width="11" style="1" customWidth="1"/>
    <col min="5" max="5" width="9" style="1"/>
    <col min="6" max="6" width="15.8916666666667" style="1" customWidth="1"/>
    <col min="7" max="7" width="21.8916666666667" style="1" customWidth="1"/>
    <col min="8" max="8" width="9" style="1"/>
    <col min="9" max="9" width="28.4416666666667" style="1" customWidth="1"/>
    <col min="10" max="10" width="42.3333333333333" style="1" customWidth="1"/>
    <col min="11" max="16384" width="9" style="1"/>
  </cols>
  <sheetData>
    <row r="1" ht="40" customHeight="1" spans="1:13">
      <c r="A1" s="14"/>
      <c r="B1" s="14"/>
      <c r="C1" s="15" t="s">
        <v>106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0" t="s">
        <v>2</v>
      </c>
      <c r="M2" s="10"/>
    </row>
    <row r="3" ht="25" customHeight="1" spans="1:13">
      <c r="A3" s="4" t="s">
        <v>107</v>
      </c>
      <c r="B3" s="4" t="s">
        <v>108</v>
      </c>
      <c r="C3" s="4" t="s">
        <v>8</v>
      </c>
      <c r="D3" s="4" t="s">
        <v>109</v>
      </c>
      <c r="E3" s="4" t="s">
        <v>110</v>
      </c>
      <c r="F3" s="4"/>
      <c r="G3" s="4"/>
      <c r="H3" s="4"/>
      <c r="I3" s="4"/>
      <c r="J3" s="4"/>
      <c r="K3" s="4"/>
      <c r="L3" s="4"/>
      <c r="M3" s="4"/>
    </row>
    <row r="4" ht="25" customHeight="1" spans="1:13">
      <c r="A4" s="4"/>
      <c r="B4" s="4"/>
      <c r="C4" s="4"/>
      <c r="D4" s="4"/>
      <c r="E4" s="4" t="s">
        <v>17</v>
      </c>
      <c r="F4" s="4" t="s">
        <v>18</v>
      </c>
      <c r="G4" s="4" t="s">
        <v>19</v>
      </c>
      <c r="H4" s="4" t="s">
        <v>21</v>
      </c>
      <c r="I4" s="4" t="s">
        <v>111</v>
      </c>
      <c r="J4" s="4" t="s">
        <v>112</v>
      </c>
      <c r="K4" s="4" t="s">
        <v>113</v>
      </c>
      <c r="L4" s="4" t="s">
        <v>20</v>
      </c>
      <c r="M4" s="4" t="s">
        <v>25</v>
      </c>
    </row>
    <row r="5" ht="35" customHeight="1" spans="1:13">
      <c r="A5" s="5">
        <v>804001</v>
      </c>
      <c r="B5" s="5" t="s">
        <v>114</v>
      </c>
      <c r="C5" s="6">
        <v>33.26</v>
      </c>
      <c r="D5" s="5" t="s">
        <v>114</v>
      </c>
      <c r="E5" s="5" t="s">
        <v>29</v>
      </c>
      <c r="F5" s="5" t="s">
        <v>30</v>
      </c>
      <c r="G5" s="5" t="s">
        <v>115</v>
      </c>
      <c r="H5" s="5" t="s">
        <v>116</v>
      </c>
      <c r="I5" s="11" t="s">
        <v>117</v>
      </c>
      <c r="J5" s="11" t="s">
        <v>118</v>
      </c>
      <c r="K5" s="5" t="s">
        <v>32</v>
      </c>
      <c r="L5" s="5" t="s">
        <v>31</v>
      </c>
      <c r="M5" s="12"/>
    </row>
    <row r="6" ht="35" customHeight="1" spans="1:13">
      <c r="A6" s="5"/>
      <c r="B6" s="5"/>
      <c r="C6" s="6"/>
      <c r="D6" s="5"/>
      <c r="E6" s="5"/>
      <c r="F6" s="5" t="s">
        <v>37</v>
      </c>
      <c r="G6" s="5" t="s">
        <v>38</v>
      </c>
      <c r="H6" s="5" t="s">
        <v>40</v>
      </c>
      <c r="I6" s="11" t="s">
        <v>119</v>
      </c>
      <c r="J6" s="11" t="s">
        <v>120</v>
      </c>
      <c r="K6" s="5" t="s">
        <v>41</v>
      </c>
      <c r="L6" s="5" t="s">
        <v>39</v>
      </c>
      <c r="M6" s="12"/>
    </row>
    <row r="7" ht="35" customHeight="1" spans="1:13">
      <c r="A7" s="5"/>
      <c r="B7" s="5"/>
      <c r="C7" s="6"/>
      <c r="D7" s="5"/>
      <c r="E7" s="5"/>
      <c r="F7" s="5" t="s">
        <v>44</v>
      </c>
      <c r="G7" s="5" t="s">
        <v>45</v>
      </c>
      <c r="H7" s="5" t="s">
        <v>40</v>
      </c>
      <c r="I7" s="11" t="s">
        <v>121</v>
      </c>
      <c r="J7" s="11" t="s">
        <v>122</v>
      </c>
      <c r="K7" s="5" t="s">
        <v>41</v>
      </c>
      <c r="L7" s="5" t="s">
        <v>39</v>
      </c>
      <c r="M7" s="12"/>
    </row>
    <row r="8" ht="32" customHeight="1" spans="1:13">
      <c r="A8" s="5"/>
      <c r="B8" s="5"/>
      <c r="C8" s="6"/>
      <c r="D8" s="5"/>
      <c r="E8" s="5" t="s">
        <v>48</v>
      </c>
      <c r="F8" s="5" t="s">
        <v>49</v>
      </c>
      <c r="G8" s="5" t="s">
        <v>123</v>
      </c>
      <c r="H8" s="5" t="s">
        <v>124</v>
      </c>
      <c r="I8" s="11" t="s">
        <v>125</v>
      </c>
      <c r="J8" s="11" t="s">
        <v>126</v>
      </c>
      <c r="K8" s="5" t="s">
        <v>53</v>
      </c>
      <c r="L8" s="5" t="s">
        <v>31</v>
      </c>
      <c r="M8" s="12"/>
    </row>
    <row r="9" ht="32" customHeight="1" spans="1:13">
      <c r="A9" s="5"/>
      <c r="B9" s="5"/>
      <c r="C9" s="6"/>
      <c r="D9" s="5"/>
      <c r="E9" s="5"/>
      <c r="F9" s="5" t="s">
        <v>66</v>
      </c>
      <c r="G9" s="5" t="s">
        <v>127</v>
      </c>
      <c r="H9" s="5" t="s">
        <v>68</v>
      </c>
      <c r="I9" s="11" t="s">
        <v>128</v>
      </c>
      <c r="J9" s="11" t="s">
        <v>129</v>
      </c>
      <c r="K9" s="5" t="s">
        <v>41</v>
      </c>
      <c r="L9" s="5" t="s">
        <v>51</v>
      </c>
      <c r="M9" s="12"/>
    </row>
    <row r="10" ht="32" customHeight="1" spans="1:13">
      <c r="A10" s="5"/>
      <c r="B10" s="5"/>
      <c r="C10" s="6"/>
      <c r="D10" s="5"/>
      <c r="E10" s="5"/>
      <c r="F10" s="5"/>
      <c r="G10" s="5" t="s">
        <v>72</v>
      </c>
      <c r="H10" s="5" t="s">
        <v>68</v>
      </c>
      <c r="I10" s="11" t="s">
        <v>130</v>
      </c>
      <c r="J10" s="11" t="s">
        <v>131</v>
      </c>
      <c r="K10" s="5" t="s">
        <v>41</v>
      </c>
      <c r="L10" s="5" t="s">
        <v>51</v>
      </c>
      <c r="M10" s="12"/>
    </row>
    <row r="11" ht="32" customHeight="1" spans="1:13">
      <c r="A11" s="5"/>
      <c r="B11" s="5"/>
      <c r="C11" s="6"/>
      <c r="D11" s="5"/>
      <c r="E11" s="5"/>
      <c r="F11" s="5"/>
      <c r="G11" s="5" t="s">
        <v>132</v>
      </c>
      <c r="H11" s="5" t="s">
        <v>68</v>
      </c>
      <c r="I11" s="11" t="s">
        <v>133</v>
      </c>
      <c r="J11" s="11" t="s">
        <v>134</v>
      </c>
      <c r="K11" s="5" t="s">
        <v>41</v>
      </c>
      <c r="L11" s="5" t="s">
        <v>51</v>
      </c>
      <c r="M11" s="12"/>
    </row>
    <row r="12" ht="32" customHeight="1" spans="1:13">
      <c r="A12" s="5"/>
      <c r="B12" s="5"/>
      <c r="C12" s="6"/>
      <c r="D12" s="5"/>
      <c r="E12" s="5"/>
      <c r="F12" s="5" t="s">
        <v>74</v>
      </c>
      <c r="G12" s="5" t="s">
        <v>135</v>
      </c>
      <c r="H12" s="5" t="s">
        <v>68</v>
      </c>
      <c r="I12" s="11" t="s">
        <v>136</v>
      </c>
      <c r="J12" s="11" t="s">
        <v>137</v>
      </c>
      <c r="K12" s="5" t="s">
        <v>41</v>
      </c>
      <c r="L12" s="5" t="s">
        <v>51</v>
      </c>
      <c r="M12" s="12"/>
    </row>
    <row r="13" ht="32" customHeight="1" spans="1:13">
      <c r="A13" s="5"/>
      <c r="B13" s="5"/>
      <c r="C13" s="6"/>
      <c r="D13" s="5"/>
      <c r="E13" s="5" t="s">
        <v>79</v>
      </c>
      <c r="F13" s="7" t="s">
        <v>80</v>
      </c>
      <c r="G13" s="5" t="s">
        <v>138</v>
      </c>
      <c r="H13" s="5" t="s">
        <v>83</v>
      </c>
      <c r="I13" s="11" t="s">
        <v>139</v>
      </c>
      <c r="J13" s="11" t="s">
        <v>86</v>
      </c>
      <c r="K13" s="5" t="s">
        <v>84</v>
      </c>
      <c r="L13" s="5" t="s">
        <v>82</v>
      </c>
      <c r="M13" s="12"/>
    </row>
    <row r="14" ht="35" customHeight="1" spans="1:13">
      <c r="A14" s="5"/>
      <c r="B14" s="5"/>
      <c r="C14" s="6"/>
      <c r="D14" s="5"/>
      <c r="E14" s="5"/>
      <c r="F14" s="9"/>
      <c r="G14" s="5" t="s">
        <v>140</v>
      </c>
      <c r="H14" s="5" t="s">
        <v>83</v>
      </c>
      <c r="I14" s="11" t="s">
        <v>139</v>
      </c>
      <c r="J14" s="11" t="s">
        <v>86</v>
      </c>
      <c r="K14" s="5" t="s">
        <v>84</v>
      </c>
      <c r="L14" s="5" t="s">
        <v>82</v>
      </c>
      <c r="M14" s="12"/>
    </row>
    <row r="15" ht="35" customHeight="1" spans="1:13">
      <c r="A15" s="5"/>
      <c r="B15" s="5"/>
      <c r="C15" s="6"/>
      <c r="D15" s="5"/>
      <c r="E15" s="5"/>
      <c r="F15" s="7" t="s">
        <v>88</v>
      </c>
      <c r="G15" s="5" t="s">
        <v>141</v>
      </c>
      <c r="H15" s="5" t="s">
        <v>83</v>
      </c>
      <c r="I15" s="11" t="s">
        <v>142</v>
      </c>
      <c r="J15" s="11" t="s">
        <v>86</v>
      </c>
      <c r="K15" s="5" t="s">
        <v>84</v>
      </c>
      <c r="L15" s="5" t="s">
        <v>82</v>
      </c>
      <c r="M15" s="12"/>
    </row>
    <row r="16" ht="35" customHeight="1" spans="1:13">
      <c r="A16" s="5"/>
      <c r="B16" s="5"/>
      <c r="C16" s="6"/>
      <c r="D16" s="5"/>
      <c r="E16" s="5"/>
      <c r="F16" s="9"/>
      <c r="G16" s="5" t="s">
        <v>143</v>
      </c>
      <c r="H16" s="5" t="s">
        <v>83</v>
      </c>
      <c r="I16" s="11" t="s">
        <v>142</v>
      </c>
      <c r="J16" s="11" t="s">
        <v>86</v>
      </c>
      <c r="K16" s="5" t="s">
        <v>84</v>
      </c>
      <c r="L16" s="5" t="s">
        <v>82</v>
      </c>
      <c r="M16" s="12"/>
    </row>
    <row r="17" ht="35" customHeight="1" spans="1:13">
      <c r="A17" s="5"/>
      <c r="B17" s="5"/>
      <c r="C17" s="6"/>
      <c r="D17" s="5"/>
      <c r="E17" s="5"/>
      <c r="F17" s="5" t="s">
        <v>92</v>
      </c>
      <c r="G17" s="5" t="s">
        <v>144</v>
      </c>
      <c r="H17" s="5" t="s">
        <v>83</v>
      </c>
      <c r="I17" s="11" t="s">
        <v>94</v>
      </c>
      <c r="J17" s="11" t="s">
        <v>145</v>
      </c>
      <c r="K17" s="5" t="s">
        <v>84</v>
      </c>
      <c r="L17" s="5" t="s">
        <v>82</v>
      </c>
      <c r="M17" s="12"/>
    </row>
    <row r="18" ht="35" customHeight="1" spans="1:13">
      <c r="A18" s="5"/>
      <c r="B18" s="5"/>
      <c r="C18" s="6"/>
      <c r="D18" s="5"/>
      <c r="E18" s="5"/>
      <c r="F18" s="7" t="s">
        <v>96</v>
      </c>
      <c r="G18" s="5" t="s">
        <v>146</v>
      </c>
      <c r="H18" s="5" t="s">
        <v>83</v>
      </c>
      <c r="I18" s="11" t="s">
        <v>98</v>
      </c>
      <c r="J18" s="11" t="s">
        <v>86</v>
      </c>
      <c r="K18" s="5" t="s">
        <v>84</v>
      </c>
      <c r="L18" s="5" t="s">
        <v>82</v>
      </c>
      <c r="M18" s="12"/>
    </row>
    <row r="19" ht="35" customHeight="1" spans="1:13">
      <c r="A19" s="5"/>
      <c r="B19" s="5"/>
      <c r="C19" s="6"/>
      <c r="D19" s="5"/>
      <c r="E19" s="5"/>
      <c r="F19" s="9"/>
      <c r="G19" s="5" t="s">
        <v>147</v>
      </c>
      <c r="H19" s="5" t="s">
        <v>83</v>
      </c>
      <c r="I19" s="11" t="s">
        <v>98</v>
      </c>
      <c r="J19" s="11" t="s">
        <v>86</v>
      </c>
      <c r="K19" s="5" t="s">
        <v>84</v>
      </c>
      <c r="L19" s="5" t="s">
        <v>82</v>
      </c>
      <c r="M19" s="12"/>
    </row>
    <row r="20" ht="35" customHeight="1" spans="1:13">
      <c r="A20" s="5"/>
      <c r="B20" s="5"/>
      <c r="C20" s="6"/>
      <c r="D20" s="5"/>
      <c r="E20" s="5" t="s">
        <v>101</v>
      </c>
      <c r="F20" s="5" t="s">
        <v>102</v>
      </c>
      <c r="G20" s="5" t="s">
        <v>148</v>
      </c>
      <c r="H20" s="5" t="s">
        <v>104</v>
      </c>
      <c r="I20" s="11" t="s">
        <v>149</v>
      </c>
      <c r="J20" s="11" t="s">
        <v>105</v>
      </c>
      <c r="K20" s="5" t="s">
        <v>41</v>
      </c>
      <c r="L20" s="5" t="s">
        <v>39</v>
      </c>
      <c r="M20" s="12"/>
    </row>
  </sheetData>
  <mergeCells count="19">
    <mergeCell ref="C1:M1"/>
    <mergeCell ref="A2:K2"/>
    <mergeCell ref="L2:M2"/>
    <mergeCell ref="E3:M3"/>
    <mergeCell ref="A3:A4"/>
    <mergeCell ref="A5:A20"/>
    <mergeCell ref="B3:B4"/>
    <mergeCell ref="B5:B20"/>
    <mergeCell ref="C3:C4"/>
    <mergeCell ref="C5:C20"/>
    <mergeCell ref="D3:D4"/>
    <mergeCell ref="D5:D20"/>
    <mergeCell ref="E5:E7"/>
    <mergeCell ref="E8:E12"/>
    <mergeCell ref="E13:E19"/>
    <mergeCell ref="F9:F11"/>
    <mergeCell ref="F13:F14"/>
    <mergeCell ref="F15:F16"/>
    <mergeCell ref="F18:F19"/>
  </mergeCells>
  <printOptions horizontalCentered="1"/>
  <pageMargins left="0.590277777777778" right="0.590277777777778" top="0.904861111111111" bottom="0.786805555555556" header="0.393055555555556" footer="0.393055555555556"/>
  <pageSetup paperSize="9" scale="7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workbookViewId="0">
      <pane ySplit="4" topLeftCell="A5" activePane="bottomLeft" state="frozen"/>
      <selection/>
      <selection pane="bottomLeft" activeCell="N9" sqref="N9"/>
    </sheetView>
  </sheetViews>
  <sheetFormatPr defaultColWidth="9" defaultRowHeight="11.25"/>
  <cols>
    <col min="1" max="1" width="9" style="1"/>
    <col min="2" max="2" width="11.5583333333333" style="1" customWidth="1"/>
    <col min="3" max="3" width="11.775" style="1"/>
    <col min="4" max="5" width="9" style="1"/>
    <col min="6" max="6" width="16.775" style="1" customWidth="1"/>
    <col min="7" max="7" width="22.4416666666667" style="1" customWidth="1"/>
    <col min="8" max="8" width="9" style="1"/>
    <col min="9" max="9" width="31.5583333333333" style="1" customWidth="1"/>
    <col min="10" max="10" width="46.4416666666667" style="1" customWidth="1"/>
    <col min="11" max="16384" width="9" style="1"/>
  </cols>
  <sheetData>
    <row r="1" ht="40" customHeight="1" spans="1:13">
      <c r="A1" s="14"/>
      <c r="B1" s="14"/>
      <c r="C1" s="15" t="s">
        <v>106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0" t="s">
        <v>2</v>
      </c>
      <c r="M2" s="10"/>
    </row>
    <row r="3" ht="25" customHeight="1" spans="1:13">
      <c r="A3" s="4" t="s">
        <v>107</v>
      </c>
      <c r="B3" s="4" t="s">
        <v>150</v>
      </c>
      <c r="C3" s="4" t="s">
        <v>8</v>
      </c>
      <c r="D3" s="4" t="s">
        <v>109</v>
      </c>
      <c r="E3" s="4" t="s">
        <v>110</v>
      </c>
      <c r="F3" s="4"/>
      <c r="G3" s="4"/>
      <c r="H3" s="4"/>
      <c r="I3" s="4"/>
      <c r="J3" s="4"/>
      <c r="K3" s="4"/>
      <c r="L3" s="4"/>
      <c r="M3" s="4"/>
    </row>
    <row r="4" ht="25" customHeight="1" spans="1:13">
      <c r="A4" s="4"/>
      <c r="B4" s="4"/>
      <c r="C4" s="4"/>
      <c r="D4" s="4"/>
      <c r="E4" s="4" t="s">
        <v>17</v>
      </c>
      <c r="F4" s="4" t="s">
        <v>18</v>
      </c>
      <c r="G4" s="4" t="s">
        <v>19</v>
      </c>
      <c r="H4" s="4" t="s">
        <v>21</v>
      </c>
      <c r="I4" s="4" t="s">
        <v>111</v>
      </c>
      <c r="J4" s="4" t="s">
        <v>112</v>
      </c>
      <c r="K4" s="4" t="s">
        <v>113</v>
      </c>
      <c r="L4" s="4" t="s">
        <v>20</v>
      </c>
      <c r="M4" s="4" t="s">
        <v>25</v>
      </c>
    </row>
    <row r="5" ht="35" customHeight="1" spans="1:13">
      <c r="A5" s="5">
        <v>804001</v>
      </c>
      <c r="B5" s="5" t="s">
        <v>151</v>
      </c>
      <c r="C5" s="6">
        <v>53</v>
      </c>
      <c r="D5" s="5" t="s">
        <v>151</v>
      </c>
      <c r="E5" s="5" t="s">
        <v>29</v>
      </c>
      <c r="F5" s="7" t="s">
        <v>30</v>
      </c>
      <c r="G5" s="5" t="s">
        <v>152</v>
      </c>
      <c r="H5" s="5">
        <v>32</v>
      </c>
      <c r="I5" s="13" t="str">
        <f t="shared" ref="I5:I9" si="0">"考核"&amp;G5&amp;"成本控制情况"</f>
        <v>考核巡河、宣传活动费成本控制情况</v>
      </c>
      <c r="J5" s="12" t="s">
        <v>153</v>
      </c>
      <c r="K5" s="5" t="s">
        <v>32</v>
      </c>
      <c r="L5" s="5" t="s">
        <v>31</v>
      </c>
      <c r="M5" s="12"/>
    </row>
    <row r="6" ht="35" customHeight="1" spans="1:13">
      <c r="A6" s="5"/>
      <c r="B6" s="5"/>
      <c r="C6" s="6"/>
      <c r="D6" s="5"/>
      <c r="E6" s="5"/>
      <c r="F6" s="8"/>
      <c r="G6" s="5" t="s">
        <v>154</v>
      </c>
      <c r="H6" s="5">
        <v>5</v>
      </c>
      <c r="I6" s="13" t="str">
        <f t="shared" si="0"/>
        <v>考核河长制系统维护费成本控制情况</v>
      </c>
      <c r="J6" s="12" t="s">
        <v>153</v>
      </c>
      <c r="K6" s="5" t="s">
        <v>32</v>
      </c>
      <c r="L6" s="5" t="s">
        <v>31</v>
      </c>
      <c r="M6" s="12"/>
    </row>
    <row r="7" ht="35" customHeight="1" spans="1:13">
      <c r="A7" s="5"/>
      <c r="B7" s="5"/>
      <c r="C7" s="6"/>
      <c r="D7" s="5"/>
      <c r="E7" s="5"/>
      <c r="F7" s="8"/>
      <c r="G7" s="5" t="s">
        <v>155</v>
      </c>
      <c r="H7" s="5">
        <v>5</v>
      </c>
      <c r="I7" s="13" t="str">
        <f t="shared" si="0"/>
        <v>考核河小青志愿者培训经费成本控制情况</v>
      </c>
      <c r="J7" s="12" t="s">
        <v>153</v>
      </c>
      <c r="K7" s="5" t="s">
        <v>32</v>
      </c>
      <c r="L7" s="5" t="s">
        <v>31</v>
      </c>
      <c r="M7" s="12"/>
    </row>
    <row r="8" ht="35" customHeight="1" spans="1:13">
      <c r="A8" s="5"/>
      <c r="B8" s="5"/>
      <c r="C8" s="6"/>
      <c r="D8" s="5"/>
      <c r="E8" s="5"/>
      <c r="F8" s="8"/>
      <c r="G8" s="5" t="s">
        <v>156</v>
      </c>
      <c r="H8" s="5">
        <v>10</v>
      </c>
      <c r="I8" s="13" t="str">
        <f t="shared" si="0"/>
        <v>考核河小青河道清理活动成本控制情况</v>
      </c>
      <c r="J8" s="12" t="s">
        <v>153</v>
      </c>
      <c r="K8" s="5" t="s">
        <v>32</v>
      </c>
      <c r="L8" s="5" t="s">
        <v>31</v>
      </c>
      <c r="M8" s="12"/>
    </row>
    <row r="9" ht="35" customHeight="1" spans="1:13">
      <c r="A9" s="5"/>
      <c r="B9" s="5"/>
      <c r="C9" s="6"/>
      <c r="D9" s="5"/>
      <c r="E9" s="5"/>
      <c r="F9" s="9"/>
      <c r="G9" s="5" t="s">
        <v>157</v>
      </c>
      <c r="H9" s="5">
        <v>1</v>
      </c>
      <c r="I9" s="13" t="str">
        <f t="shared" si="0"/>
        <v>考核河小青物资采购成本控制情况</v>
      </c>
      <c r="J9" s="12" t="s">
        <v>153</v>
      </c>
      <c r="K9" s="5" t="s">
        <v>32</v>
      </c>
      <c r="L9" s="5" t="s">
        <v>31</v>
      </c>
      <c r="M9" s="12"/>
    </row>
    <row r="10" ht="35" customHeight="1" spans="1:13">
      <c r="A10" s="5"/>
      <c r="B10" s="5"/>
      <c r="C10" s="6"/>
      <c r="D10" s="5"/>
      <c r="E10" s="5"/>
      <c r="F10" s="5" t="s">
        <v>37</v>
      </c>
      <c r="G10" s="5" t="s">
        <v>38</v>
      </c>
      <c r="H10" s="5" t="s">
        <v>40</v>
      </c>
      <c r="I10" s="12" t="s">
        <v>119</v>
      </c>
      <c r="J10" s="12" t="s">
        <v>120</v>
      </c>
      <c r="K10" s="5" t="s">
        <v>41</v>
      </c>
      <c r="L10" s="5" t="s">
        <v>39</v>
      </c>
      <c r="M10" s="12"/>
    </row>
    <row r="11" ht="35" customHeight="1" spans="1:13">
      <c r="A11" s="5"/>
      <c r="B11" s="5"/>
      <c r="C11" s="6"/>
      <c r="D11" s="5"/>
      <c r="E11" s="5"/>
      <c r="F11" s="5" t="s">
        <v>44</v>
      </c>
      <c r="G11" s="5" t="s">
        <v>45</v>
      </c>
      <c r="H11" s="5" t="s">
        <v>40</v>
      </c>
      <c r="I11" s="12" t="s">
        <v>121</v>
      </c>
      <c r="J11" s="12" t="s">
        <v>122</v>
      </c>
      <c r="K11" s="5" t="s">
        <v>41</v>
      </c>
      <c r="L11" s="5" t="s">
        <v>39</v>
      </c>
      <c r="M11" s="12"/>
    </row>
    <row r="12" ht="35" customHeight="1" spans="1:13">
      <c r="A12" s="5"/>
      <c r="B12" s="5"/>
      <c r="C12" s="6"/>
      <c r="D12" s="5"/>
      <c r="E12" s="7" t="s">
        <v>48</v>
      </c>
      <c r="F12" s="7" t="s">
        <v>49</v>
      </c>
      <c r="G12" s="5" t="s">
        <v>158</v>
      </c>
      <c r="H12" s="5">
        <v>20</v>
      </c>
      <c r="I12" s="13" t="str">
        <f>"考核"&amp;G12&amp;"情况"</f>
        <v>考核河小青志愿者培训情况</v>
      </c>
      <c r="J12" s="12" t="s">
        <v>54</v>
      </c>
      <c r="K12" s="5" t="s">
        <v>57</v>
      </c>
      <c r="L12" s="5" t="s">
        <v>39</v>
      </c>
      <c r="M12" s="12"/>
    </row>
    <row r="13" ht="35" customHeight="1" spans="1:13">
      <c r="A13" s="5"/>
      <c r="B13" s="5"/>
      <c r="C13" s="6"/>
      <c r="D13" s="5"/>
      <c r="E13" s="8"/>
      <c r="F13" s="8"/>
      <c r="G13" s="5" t="s">
        <v>156</v>
      </c>
      <c r="H13" s="5">
        <v>120</v>
      </c>
      <c r="I13" s="13" t="str">
        <f t="shared" ref="I13:I21" si="1">"考核"&amp;G13&amp;"情况"</f>
        <v>考核河小青河道清理活动情况</v>
      </c>
      <c r="J13" s="12" t="s">
        <v>54</v>
      </c>
      <c r="K13" s="5" t="s">
        <v>57</v>
      </c>
      <c r="L13" s="5" t="s">
        <v>39</v>
      </c>
      <c r="M13" s="12"/>
    </row>
    <row r="14" ht="35" customHeight="1" spans="1:13">
      <c r="A14" s="5"/>
      <c r="B14" s="5"/>
      <c r="C14" s="6"/>
      <c r="D14" s="5"/>
      <c r="E14" s="8"/>
      <c r="F14" s="8"/>
      <c r="G14" s="5" t="s">
        <v>159</v>
      </c>
      <c r="H14" s="5" t="s">
        <v>56</v>
      </c>
      <c r="I14" s="13" t="str">
        <f t="shared" si="1"/>
        <v>考核巡河次数情况</v>
      </c>
      <c r="J14" s="12" t="s">
        <v>54</v>
      </c>
      <c r="K14" s="5" t="s">
        <v>57</v>
      </c>
      <c r="L14" s="5" t="s">
        <v>39</v>
      </c>
      <c r="M14" s="12"/>
    </row>
    <row r="15" ht="35" customHeight="1" spans="1:13">
      <c r="A15" s="5"/>
      <c r="B15" s="5"/>
      <c r="C15" s="6"/>
      <c r="D15" s="5"/>
      <c r="E15" s="8"/>
      <c r="F15" s="8"/>
      <c r="G15" s="5" t="s">
        <v>63</v>
      </c>
      <c r="H15" s="5" t="s">
        <v>64</v>
      </c>
      <c r="I15" s="13" t="str">
        <f t="shared" si="1"/>
        <v>考核河道保洁区域情况</v>
      </c>
      <c r="J15" s="12" t="s">
        <v>54</v>
      </c>
      <c r="K15" s="5" t="s">
        <v>65</v>
      </c>
      <c r="L15" s="5" t="s">
        <v>39</v>
      </c>
      <c r="M15" s="12"/>
    </row>
    <row r="16" ht="35" customHeight="1" spans="1:13">
      <c r="A16" s="5"/>
      <c r="B16" s="5"/>
      <c r="C16" s="6"/>
      <c r="D16" s="5"/>
      <c r="E16" s="8"/>
      <c r="F16" s="9"/>
      <c r="G16" s="5" t="s">
        <v>160</v>
      </c>
      <c r="H16" s="5" t="s">
        <v>161</v>
      </c>
      <c r="I16" s="13" t="str">
        <f t="shared" si="1"/>
        <v>考核河长制宣传次数情况</v>
      </c>
      <c r="J16" s="12" t="s">
        <v>54</v>
      </c>
      <c r="K16" s="5" t="s">
        <v>57</v>
      </c>
      <c r="L16" s="5" t="s">
        <v>39</v>
      </c>
      <c r="M16" s="12"/>
    </row>
    <row r="17" ht="35" customHeight="1" spans="1:13">
      <c r="A17" s="5"/>
      <c r="B17" s="5"/>
      <c r="C17" s="6"/>
      <c r="D17" s="5"/>
      <c r="E17" s="8"/>
      <c r="F17" s="7" t="s">
        <v>66</v>
      </c>
      <c r="G17" s="5" t="s">
        <v>162</v>
      </c>
      <c r="H17" s="5" t="s">
        <v>68</v>
      </c>
      <c r="I17" s="13" t="str">
        <f t="shared" si="1"/>
        <v>考核河长制政策的惯切执行率情况</v>
      </c>
      <c r="J17" s="12" t="s">
        <v>163</v>
      </c>
      <c r="K17" s="5" t="s">
        <v>41</v>
      </c>
      <c r="L17" s="5" t="s">
        <v>39</v>
      </c>
      <c r="M17" s="12"/>
    </row>
    <row r="18" ht="35" customHeight="1" spans="1:13">
      <c r="A18" s="5"/>
      <c r="B18" s="5"/>
      <c r="C18" s="6"/>
      <c r="D18" s="5"/>
      <c r="E18" s="8"/>
      <c r="F18" s="8"/>
      <c r="G18" s="5" t="s">
        <v>164</v>
      </c>
      <c r="H18" s="5" t="s">
        <v>165</v>
      </c>
      <c r="I18" s="13" t="str">
        <f t="shared" si="1"/>
        <v>考核河长制政策公众知晓率情况</v>
      </c>
      <c r="J18" s="12" t="s">
        <v>166</v>
      </c>
      <c r="K18" s="5" t="s">
        <v>41</v>
      </c>
      <c r="L18" s="5" t="s">
        <v>51</v>
      </c>
      <c r="M18" s="12"/>
    </row>
    <row r="19" ht="35" customHeight="1" spans="1:13">
      <c r="A19" s="5"/>
      <c r="B19" s="5"/>
      <c r="C19" s="6"/>
      <c r="D19" s="5"/>
      <c r="E19" s="8"/>
      <c r="F19" s="8"/>
      <c r="G19" s="5" t="s">
        <v>72</v>
      </c>
      <c r="H19" s="5" t="s">
        <v>68</v>
      </c>
      <c r="I19" s="13" t="str">
        <f t="shared" si="1"/>
        <v>考核资金使用合规率情况</v>
      </c>
      <c r="J19" s="12" t="s">
        <v>167</v>
      </c>
      <c r="K19" s="5" t="s">
        <v>41</v>
      </c>
      <c r="L19" s="5" t="s">
        <v>51</v>
      </c>
      <c r="M19" s="12"/>
    </row>
    <row r="20" ht="35" customHeight="1" spans="1:13">
      <c r="A20" s="5"/>
      <c r="B20" s="5"/>
      <c r="C20" s="6"/>
      <c r="D20" s="5"/>
      <c r="E20" s="8"/>
      <c r="F20" s="9"/>
      <c r="G20" s="5" t="s">
        <v>168</v>
      </c>
      <c r="H20" s="5" t="s">
        <v>68</v>
      </c>
      <c r="I20" s="13" t="str">
        <f t="shared" si="1"/>
        <v>考核巡查任务完成率情况</v>
      </c>
      <c r="J20" s="12" t="s">
        <v>169</v>
      </c>
      <c r="K20" s="5" t="s">
        <v>41</v>
      </c>
      <c r="L20" s="5" t="s">
        <v>51</v>
      </c>
      <c r="M20" s="12"/>
    </row>
    <row r="21" ht="35" customHeight="1" spans="1:13">
      <c r="A21" s="5"/>
      <c r="B21" s="5"/>
      <c r="C21" s="6"/>
      <c r="D21" s="5"/>
      <c r="E21" s="9"/>
      <c r="F21" s="5" t="s">
        <v>74</v>
      </c>
      <c r="G21" s="5" t="s">
        <v>170</v>
      </c>
      <c r="H21" s="5" t="s">
        <v>68</v>
      </c>
      <c r="I21" s="13" t="str">
        <f t="shared" si="1"/>
        <v>考核完成及时率情况</v>
      </c>
      <c r="J21" s="12" t="s">
        <v>171</v>
      </c>
      <c r="K21" s="5" t="s">
        <v>41</v>
      </c>
      <c r="L21" s="5" t="s">
        <v>39</v>
      </c>
      <c r="M21" s="12"/>
    </row>
    <row r="22" ht="35" customHeight="1" spans="1:13">
      <c r="A22" s="5"/>
      <c r="B22" s="5"/>
      <c r="C22" s="6"/>
      <c r="D22" s="5"/>
      <c r="E22" s="5" t="s">
        <v>79</v>
      </c>
      <c r="F22" s="17" t="s">
        <v>172</v>
      </c>
      <c r="G22" s="5" t="s">
        <v>173</v>
      </c>
      <c r="H22" s="5" t="s">
        <v>83</v>
      </c>
      <c r="I22" s="12" t="s">
        <v>139</v>
      </c>
      <c r="J22" s="12" t="s">
        <v>86</v>
      </c>
      <c r="K22" s="5" t="s">
        <v>84</v>
      </c>
      <c r="L22" s="5" t="s">
        <v>82</v>
      </c>
      <c r="M22" s="12"/>
    </row>
    <row r="23" ht="35" customHeight="1" spans="1:13">
      <c r="A23" s="5"/>
      <c r="B23" s="5"/>
      <c r="C23" s="6"/>
      <c r="D23" s="5"/>
      <c r="E23" s="5"/>
      <c r="F23" s="18"/>
      <c r="G23" s="5" t="s">
        <v>174</v>
      </c>
      <c r="H23" s="5" t="s">
        <v>83</v>
      </c>
      <c r="I23" s="12" t="s">
        <v>139</v>
      </c>
      <c r="J23" s="12" t="s">
        <v>86</v>
      </c>
      <c r="K23" s="5" t="s">
        <v>84</v>
      </c>
      <c r="L23" s="5" t="s">
        <v>82</v>
      </c>
      <c r="M23" s="12"/>
    </row>
    <row r="24" ht="35" customHeight="1" spans="1:13">
      <c r="A24" s="5"/>
      <c r="B24" s="5"/>
      <c r="C24" s="6"/>
      <c r="D24" s="5"/>
      <c r="E24" s="5"/>
      <c r="F24" s="7" t="s">
        <v>88</v>
      </c>
      <c r="G24" s="5" t="s">
        <v>175</v>
      </c>
      <c r="H24" s="5" t="s">
        <v>83</v>
      </c>
      <c r="I24" s="12" t="s">
        <v>142</v>
      </c>
      <c r="J24" s="12" t="s">
        <v>86</v>
      </c>
      <c r="K24" s="5" t="s">
        <v>84</v>
      </c>
      <c r="L24" s="5" t="s">
        <v>82</v>
      </c>
      <c r="M24" s="12"/>
    </row>
    <row r="25" ht="35" customHeight="1" spans="1:13">
      <c r="A25" s="5"/>
      <c r="B25" s="5"/>
      <c r="C25" s="6"/>
      <c r="D25" s="5"/>
      <c r="E25" s="5"/>
      <c r="F25" s="9"/>
      <c r="G25" s="5" t="s">
        <v>176</v>
      </c>
      <c r="H25" s="5" t="s">
        <v>83</v>
      </c>
      <c r="I25" s="12" t="s">
        <v>142</v>
      </c>
      <c r="J25" s="12" t="s">
        <v>86</v>
      </c>
      <c r="K25" s="5" t="s">
        <v>84</v>
      </c>
      <c r="L25" s="5" t="s">
        <v>82</v>
      </c>
      <c r="M25" s="12"/>
    </row>
    <row r="26" ht="35" customHeight="1" spans="1:13">
      <c r="A26" s="5"/>
      <c r="B26" s="5"/>
      <c r="C26" s="6"/>
      <c r="D26" s="5"/>
      <c r="E26" s="5"/>
      <c r="F26" s="7" t="s">
        <v>92</v>
      </c>
      <c r="G26" s="5" t="s">
        <v>177</v>
      </c>
      <c r="H26" s="5" t="s">
        <v>83</v>
      </c>
      <c r="I26" s="12" t="s">
        <v>94</v>
      </c>
      <c r="J26" s="12" t="s">
        <v>86</v>
      </c>
      <c r="K26" s="5" t="s">
        <v>84</v>
      </c>
      <c r="L26" s="5" t="s">
        <v>82</v>
      </c>
      <c r="M26" s="12"/>
    </row>
    <row r="27" ht="35" customHeight="1" spans="1:13">
      <c r="A27" s="5"/>
      <c r="B27" s="5"/>
      <c r="C27" s="6"/>
      <c r="D27" s="5"/>
      <c r="E27" s="5"/>
      <c r="F27" s="9"/>
      <c r="G27" s="5" t="s">
        <v>178</v>
      </c>
      <c r="H27" s="5" t="s">
        <v>83</v>
      </c>
      <c r="I27" s="12" t="s">
        <v>94</v>
      </c>
      <c r="J27" s="12" t="s">
        <v>86</v>
      </c>
      <c r="K27" s="5" t="s">
        <v>84</v>
      </c>
      <c r="L27" s="5" t="s">
        <v>82</v>
      </c>
      <c r="M27" s="12"/>
    </row>
    <row r="28" ht="35" customHeight="1" spans="1:13">
      <c r="A28" s="5"/>
      <c r="B28" s="5"/>
      <c r="C28" s="6"/>
      <c r="D28" s="5"/>
      <c r="E28" s="5"/>
      <c r="F28" s="7" t="s">
        <v>96</v>
      </c>
      <c r="G28" s="5" t="s">
        <v>179</v>
      </c>
      <c r="H28" s="5" t="s">
        <v>83</v>
      </c>
      <c r="I28" s="12" t="s">
        <v>98</v>
      </c>
      <c r="J28" s="12" t="s">
        <v>180</v>
      </c>
      <c r="K28" s="5" t="s">
        <v>84</v>
      </c>
      <c r="L28" s="5" t="s">
        <v>82</v>
      </c>
      <c r="M28" s="12"/>
    </row>
    <row r="29" ht="35" customHeight="1" spans="1:13">
      <c r="A29" s="5"/>
      <c r="B29" s="5"/>
      <c r="C29" s="6"/>
      <c r="D29" s="5"/>
      <c r="E29" s="5"/>
      <c r="F29" s="9"/>
      <c r="G29" s="5" t="s">
        <v>147</v>
      </c>
      <c r="H29" s="5" t="s">
        <v>83</v>
      </c>
      <c r="I29" s="12" t="s">
        <v>98</v>
      </c>
      <c r="J29" s="12" t="s">
        <v>180</v>
      </c>
      <c r="K29" s="5" t="s">
        <v>84</v>
      </c>
      <c r="L29" s="5" t="s">
        <v>82</v>
      </c>
      <c r="M29" s="12"/>
    </row>
    <row r="30" ht="35" customHeight="1" spans="1:13">
      <c r="A30" s="5"/>
      <c r="B30" s="5"/>
      <c r="C30" s="6"/>
      <c r="D30" s="5"/>
      <c r="E30" s="5" t="s">
        <v>101</v>
      </c>
      <c r="F30" s="5" t="s">
        <v>102</v>
      </c>
      <c r="G30" s="5" t="s">
        <v>181</v>
      </c>
      <c r="H30" s="5" t="s">
        <v>104</v>
      </c>
      <c r="I30" s="12" t="s">
        <v>182</v>
      </c>
      <c r="J30" s="12" t="s">
        <v>105</v>
      </c>
      <c r="K30" s="5" t="s">
        <v>41</v>
      </c>
      <c r="L30" s="5" t="s">
        <v>39</v>
      </c>
      <c r="M30" s="12"/>
    </row>
  </sheetData>
  <mergeCells count="22">
    <mergeCell ref="C1:M1"/>
    <mergeCell ref="A2:K2"/>
    <mergeCell ref="L2:M2"/>
    <mergeCell ref="E3:M3"/>
    <mergeCell ref="A3:A4"/>
    <mergeCell ref="A5:A30"/>
    <mergeCell ref="B3:B4"/>
    <mergeCell ref="B5:B30"/>
    <mergeCell ref="C3:C4"/>
    <mergeCell ref="C5:C30"/>
    <mergeCell ref="D3:D4"/>
    <mergeCell ref="D5:D30"/>
    <mergeCell ref="E5:E11"/>
    <mergeCell ref="E12:E21"/>
    <mergeCell ref="E22:E29"/>
    <mergeCell ref="F5:F9"/>
    <mergeCell ref="F12:F16"/>
    <mergeCell ref="F17:F20"/>
    <mergeCell ref="F22:F23"/>
    <mergeCell ref="F24:F25"/>
    <mergeCell ref="F26:F27"/>
    <mergeCell ref="F28:F29"/>
  </mergeCells>
  <printOptions horizontalCentered="1"/>
  <pageMargins left="0.590277777777778" right="0.590277777777778" top="0.904861111111111" bottom="0.786805555555556" header="0.393055555555556" footer="0.393055555555556"/>
  <pageSetup paperSize="9" scale="67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4"/>
  <sheetViews>
    <sheetView workbookViewId="0">
      <pane ySplit="4" topLeftCell="A12" activePane="bottomLeft" state="frozen"/>
      <selection/>
      <selection pane="bottomLeft" activeCell="J23" sqref="J23"/>
    </sheetView>
  </sheetViews>
  <sheetFormatPr defaultColWidth="8.89166666666667" defaultRowHeight="11.25"/>
  <cols>
    <col min="1" max="1" width="8.89166666666667" style="1"/>
    <col min="2" max="2" width="11.5583333333333" style="1" customWidth="1"/>
    <col min="3" max="4" width="8.89166666666667" style="1"/>
    <col min="5" max="5" width="9.44166666666667" style="1" customWidth="1"/>
    <col min="6" max="6" width="17.8916666666667" style="1" customWidth="1"/>
    <col min="7" max="7" width="19.4416666666667" style="1" customWidth="1"/>
    <col min="8" max="8" width="17.5583333333333" style="1" customWidth="1"/>
    <col min="9" max="9" width="31.8916666666667" style="1" customWidth="1"/>
    <col min="10" max="10" width="36.5583333333333" style="1" customWidth="1"/>
    <col min="11" max="11" width="8.775" style="1" customWidth="1"/>
    <col min="12" max="16384" width="8.89166666666667" style="1"/>
  </cols>
  <sheetData>
    <row r="1" ht="40" customHeight="1" spans="1:13">
      <c r="A1" s="14"/>
      <c r="B1" s="14"/>
      <c r="C1" s="15" t="s">
        <v>106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0" t="s">
        <v>2</v>
      </c>
      <c r="M2" s="10"/>
    </row>
    <row r="3" ht="25" customHeight="1" spans="1:13">
      <c r="A3" s="4" t="s">
        <v>107</v>
      </c>
      <c r="B3" s="4" t="s">
        <v>150</v>
      </c>
      <c r="C3" s="4" t="s">
        <v>8</v>
      </c>
      <c r="D3" s="4" t="s">
        <v>183</v>
      </c>
      <c r="E3" s="4" t="s">
        <v>110</v>
      </c>
      <c r="F3" s="4"/>
      <c r="G3" s="4"/>
      <c r="H3" s="4"/>
      <c r="I3" s="4"/>
      <c r="J3" s="4"/>
      <c r="K3" s="4"/>
      <c r="L3" s="4"/>
      <c r="M3" s="4"/>
    </row>
    <row r="4" ht="25" customHeight="1" spans="1:13">
      <c r="A4" s="4"/>
      <c r="B4" s="4"/>
      <c r="C4" s="4"/>
      <c r="D4" s="4"/>
      <c r="E4" s="4" t="s">
        <v>17</v>
      </c>
      <c r="F4" s="4" t="s">
        <v>18</v>
      </c>
      <c r="G4" s="4" t="s">
        <v>19</v>
      </c>
      <c r="H4" s="4" t="s">
        <v>21</v>
      </c>
      <c r="I4" s="4" t="s">
        <v>111</v>
      </c>
      <c r="J4" s="4" t="s">
        <v>112</v>
      </c>
      <c r="K4" s="4" t="s">
        <v>113</v>
      </c>
      <c r="L4" s="4" t="s">
        <v>20</v>
      </c>
      <c r="M4" s="4" t="s">
        <v>25</v>
      </c>
    </row>
    <row r="5" ht="27" customHeight="1" spans="1:13">
      <c r="A5" s="5" t="s">
        <v>184</v>
      </c>
      <c r="B5" s="5" t="s">
        <v>185</v>
      </c>
      <c r="C5" s="6">
        <v>11</v>
      </c>
      <c r="D5" s="5" t="s">
        <v>185</v>
      </c>
      <c r="E5" s="5" t="s">
        <v>29</v>
      </c>
      <c r="F5" s="7" t="s">
        <v>30</v>
      </c>
      <c r="G5" s="5" t="s">
        <v>186</v>
      </c>
      <c r="H5" s="5">
        <v>7</v>
      </c>
      <c r="I5" s="13" t="str">
        <f t="shared" ref="I5:I8" si="0">"考核"&amp;G5&amp;"成本控制情况"</f>
        <v>考核设备运行与维护成本成本控制情况</v>
      </c>
      <c r="J5" s="12" t="s">
        <v>187</v>
      </c>
      <c r="K5" s="5" t="s">
        <v>32</v>
      </c>
      <c r="L5" s="5" t="s">
        <v>31</v>
      </c>
      <c r="M5" s="12"/>
    </row>
    <row r="6" ht="27" customHeight="1" spans="1:13">
      <c r="A6" s="5"/>
      <c r="B6" s="5"/>
      <c r="C6" s="6"/>
      <c r="D6" s="5"/>
      <c r="E6" s="5"/>
      <c r="F6" s="8"/>
      <c r="G6" s="5" t="s">
        <v>188</v>
      </c>
      <c r="H6" s="5">
        <v>1</v>
      </c>
      <c r="I6" s="13" t="str">
        <f t="shared" si="0"/>
        <v>考核橡胶坝袋修补成本控制情况</v>
      </c>
      <c r="J6" s="12" t="s">
        <v>187</v>
      </c>
      <c r="K6" s="5" t="s">
        <v>32</v>
      </c>
      <c r="L6" s="5" t="s">
        <v>31</v>
      </c>
      <c r="M6" s="12"/>
    </row>
    <row r="7" ht="27" customHeight="1" spans="1:13">
      <c r="A7" s="5"/>
      <c r="B7" s="5"/>
      <c r="C7" s="6"/>
      <c r="D7" s="5"/>
      <c r="E7" s="5"/>
      <c r="F7" s="8"/>
      <c r="G7" s="5" t="s">
        <v>189</v>
      </c>
      <c r="H7" s="5">
        <v>1</v>
      </c>
      <c r="I7" s="13" t="str">
        <f t="shared" si="0"/>
        <v>考核总水池清淤成本控制情况</v>
      </c>
      <c r="J7" s="12" t="s">
        <v>187</v>
      </c>
      <c r="K7" s="5" t="s">
        <v>32</v>
      </c>
      <c r="L7" s="5" t="s">
        <v>31</v>
      </c>
      <c r="M7" s="12"/>
    </row>
    <row r="8" ht="27" customHeight="1" spans="1:13">
      <c r="A8" s="5"/>
      <c r="B8" s="5"/>
      <c r="C8" s="6"/>
      <c r="D8" s="5"/>
      <c r="E8" s="5"/>
      <c r="F8" s="9"/>
      <c r="G8" s="5" t="s">
        <v>190</v>
      </c>
      <c r="H8" s="5">
        <v>2</v>
      </c>
      <c r="I8" s="13" t="str">
        <f t="shared" si="0"/>
        <v>考核桔颂坝坝体维护费成本控制情况</v>
      </c>
      <c r="J8" s="12" t="s">
        <v>187</v>
      </c>
      <c r="K8" s="5" t="s">
        <v>32</v>
      </c>
      <c r="L8" s="5" t="s">
        <v>31</v>
      </c>
      <c r="M8" s="12"/>
    </row>
    <row r="9" ht="27" customHeight="1" spans="1:13">
      <c r="A9" s="5"/>
      <c r="B9" s="5"/>
      <c r="C9" s="6"/>
      <c r="D9" s="5"/>
      <c r="E9" s="5"/>
      <c r="F9" s="5" t="s">
        <v>37</v>
      </c>
      <c r="G9" s="5" t="s">
        <v>38</v>
      </c>
      <c r="H9" s="5" t="s">
        <v>40</v>
      </c>
      <c r="I9" s="12" t="s">
        <v>119</v>
      </c>
      <c r="J9" s="12" t="s">
        <v>120</v>
      </c>
      <c r="K9" s="5" t="s">
        <v>41</v>
      </c>
      <c r="L9" s="5" t="s">
        <v>39</v>
      </c>
      <c r="M9" s="12"/>
    </row>
    <row r="10" ht="27" customHeight="1" spans="1:13">
      <c r="A10" s="5"/>
      <c r="B10" s="5"/>
      <c r="C10" s="6"/>
      <c r="D10" s="5"/>
      <c r="E10" s="5"/>
      <c r="F10" s="5" t="s">
        <v>44</v>
      </c>
      <c r="G10" s="5" t="s">
        <v>45</v>
      </c>
      <c r="H10" s="5" t="s">
        <v>40</v>
      </c>
      <c r="I10" s="12" t="s">
        <v>121</v>
      </c>
      <c r="J10" s="12" t="s">
        <v>122</v>
      </c>
      <c r="K10" s="5" t="s">
        <v>41</v>
      </c>
      <c r="L10" s="5" t="s">
        <v>39</v>
      </c>
      <c r="M10" s="12"/>
    </row>
    <row r="11" ht="27" customHeight="1" spans="1:13">
      <c r="A11" s="5"/>
      <c r="B11" s="5"/>
      <c r="C11" s="6"/>
      <c r="D11" s="5"/>
      <c r="E11" s="5" t="s">
        <v>48</v>
      </c>
      <c r="F11" s="5" t="s">
        <v>49</v>
      </c>
      <c r="G11" s="5" t="s">
        <v>191</v>
      </c>
      <c r="H11" s="5" t="s">
        <v>76</v>
      </c>
      <c r="I11" s="13" t="str">
        <f>"考核"&amp;G11&amp;"情况"</f>
        <v>考核运行维护设备数量情况</v>
      </c>
      <c r="J11" s="12" t="s">
        <v>192</v>
      </c>
      <c r="K11" s="5" t="s">
        <v>193</v>
      </c>
      <c r="L11" s="5" t="s">
        <v>39</v>
      </c>
      <c r="M11" s="12"/>
    </row>
    <row r="12" ht="27" customHeight="1" spans="1:13">
      <c r="A12" s="5"/>
      <c r="B12" s="5"/>
      <c r="C12" s="6"/>
      <c r="D12" s="5"/>
      <c r="E12" s="5"/>
      <c r="F12" s="7" t="s">
        <v>66</v>
      </c>
      <c r="G12" s="5" t="s">
        <v>194</v>
      </c>
      <c r="H12" s="5" t="s">
        <v>68</v>
      </c>
      <c r="I12" s="13" t="str">
        <f>"考核"&amp;G12&amp;"情况"</f>
        <v>考核设备无故障运行率情况</v>
      </c>
      <c r="J12" s="12" t="s">
        <v>195</v>
      </c>
      <c r="K12" s="5" t="s">
        <v>41</v>
      </c>
      <c r="L12" s="5" t="s">
        <v>51</v>
      </c>
      <c r="M12" s="12"/>
    </row>
    <row r="13" ht="27" customHeight="1" spans="1:13">
      <c r="A13" s="5"/>
      <c r="B13" s="5"/>
      <c r="C13" s="6"/>
      <c r="D13" s="5"/>
      <c r="E13" s="5"/>
      <c r="F13" s="8"/>
      <c r="G13" s="5" t="s">
        <v>196</v>
      </c>
      <c r="H13" s="5" t="s">
        <v>68</v>
      </c>
      <c r="I13" s="13" t="str">
        <f>"考核"&amp;G13&amp;"情况"</f>
        <v>考核大坝结构安全达标率情况</v>
      </c>
      <c r="J13" s="12" t="s">
        <v>197</v>
      </c>
      <c r="K13" s="5" t="s">
        <v>41</v>
      </c>
      <c r="L13" s="5" t="s">
        <v>51</v>
      </c>
      <c r="M13" s="12"/>
    </row>
    <row r="14" ht="27" customHeight="1" spans="1:13">
      <c r="A14" s="5"/>
      <c r="B14" s="5"/>
      <c r="C14" s="6"/>
      <c r="D14" s="5"/>
      <c r="E14" s="5"/>
      <c r="F14" s="9"/>
      <c r="G14" s="5" t="s">
        <v>198</v>
      </c>
      <c r="H14" s="5" t="s">
        <v>68</v>
      </c>
      <c r="I14" s="13" t="str">
        <f>"考核"&amp;G14&amp;"情况"</f>
        <v>考核经费使用合规率情况</v>
      </c>
      <c r="J14" s="12" t="s">
        <v>199</v>
      </c>
      <c r="K14" s="5" t="s">
        <v>41</v>
      </c>
      <c r="L14" s="5" t="s">
        <v>51</v>
      </c>
      <c r="M14" s="12"/>
    </row>
    <row r="15" ht="27" customHeight="1" spans="1:13">
      <c r="A15" s="5"/>
      <c r="B15" s="5"/>
      <c r="C15" s="6"/>
      <c r="D15" s="5"/>
      <c r="E15" s="5"/>
      <c r="F15" s="5" t="s">
        <v>74</v>
      </c>
      <c r="G15" s="5" t="s">
        <v>170</v>
      </c>
      <c r="H15" s="5" t="s">
        <v>68</v>
      </c>
      <c r="I15" s="13" t="str">
        <f>"考核"&amp;G15&amp;"情况"</f>
        <v>考核完成及时率情况</v>
      </c>
      <c r="J15" s="12" t="s">
        <v>200</v>
      </c>
      <c r="K15" s="5" t="s">
        <v>41</v>
      </c>
      <c r="L15" s="5" t="s">
        <v>51</v>
      </c>
      <c r="M15" s="12"/>
    </row>
    <row r="16" ht="27" customHeight="1" spans="1:13">
      <c r="A16" s="5"/>
      <c r="B16" s="5"/>
      <c r="C16" s="6"/>
      <c r="D16" s="5"/>
      <c r="E16" s="5" t="s">
        <v>79</v>
      </c>
      <c r="F16" s="7" t="s">
        <v>80</v>
      </c>
      <c r="G16" s="5" t="s">
        <v>201</v>
      </c>
      <c r="H16" s="5" t="s">
        <v>83</v>
      </c>
      <c r="I16" s="12" t="s">
        <v>139</v>
      </c>
      <c r="J16" s="12" t="s">
        <v>86</v>
      </c>
      <c r="K16" s="5" t="s">
        <v>84</v>
      </c>
      <c r="L16" s="5" t="s">
        <v>82</v>
      </c>
      <c r="M16" s="12"/>
    </row>
    <row r="17" ht="27" customHeight="1" spans="1:13">
      <c r="A17" s="5"/>
      <c r="B17" s="5"/>
      <c r="C17" s="6"/>
      <c r="D17" s="5"/>
      <c r="E17" s="5"/>
      <c r="F17" s="9"/>
      <c r="G17" s="5" t="s">
        <v>202</v>
      </c>
      <c r="H17" s="5" t="s">
        <v>83</v>
      </c>
      <c r="I17" s="12" t="s">
        <v>139</v>
      </c>
      <c r="J17" s="12" t="s">
        <v>86</v>
      </c>
      <c r="K17" s="5" t="s">
        <v>84</v>
      </c>
      <c r="L17" s="5" t="s">
        <v>82</v>
      </c>
      <c r="M17" s="12"/>
    </row>
    <row r="18" ht="27" customHeight="1" spans="1:13">
      <c r="A18" s="5"/>
      <c r="B18" s="5"/>
      <c r="C18" s="6"/>
      <c r="D18" s="5"/>
      <c r="E18" s="5"/>
      <c r="F18" s="7" t="s">
        <v>88</v>
      </c>
      <c r="G18" s="5" t="s">
        <v>203</v>
      </c>
      <c r="H18" s="5" t="s">
        <v>83</v>
      </c>
      <c r="I18" s="12" t="s">
        <v>142</v>
      </c>
      <c r="J18" s="12" t="s">
        <v>86</v>
      </c>
      <c r="K18" s="5" t="s">
        <v>84</v>
      </c>
      <c r="L18" s="5" t="s">
        <v>82</v>
      </c>
      <c r="M18" s="12"/>
    </row>
    <row r="19" ht="27" customHeight="1" spans="1:13">
      <c r="A19" s="5"/>
      <c r="B19" s="5"/>
      <c r="C19" s="6"/>
      <c r="D19" s="5"/>
      <c r="E19" s="5"/>
      <c r="F19" s="9"/>
      <c r="G19" s="5" t="s">
        <v>204</v>
      </c>
      <c r="H19" s="5" t="s">
        <v>83</v>
      </c>
      <c r="I19" s="12" t="s">
        <v>142</v>
      </c>
      <c r="J19" s="12" t="s">
        <v>86</v>
      </c>
      <c r="K19" s="5" t="s">
        <v>84</v>
      </c>
      <c r="L19" s="5" t="s">
        <v>82</v>
      </c>
      <c r="M19" s="12"/>
    </row>
    <row r="20" ht="27" customHeight="1" spans="1:13">
      <c r="A20" s="5"/>
      <c r="B20" s="5"/>
      <c r="C20" s="6"/>
      <c r="D20" s="5"/>
      <c r="E20" s="5"/>
      <c r="F20" s="7" t="s">
        <v>92</v>
      </c>
      <c r="G20" s="5" t="s">
        <v>177</v>
      </c>
      <c r="H20" s="5" t="s">
        <v>83</v>
      </c>
      <c r="I20" s="12" t="s">
        <v>94</v>
      </c>
      <c r="J20" s="12" t="s">
        <v>86</v>
      </c>
      <c r="K20" s="5" t="s">
        <v>84</v>
      </c>
      <c r="L20" s="5" t="s">
        <v>82</v>
      </c>
      <c r="M20" s="12"/>
    </row>
    <row r="21" ht="27" customHeight="1" spans="1:13">
      <c r="A21" s="5"/>
      <c r="B21" s="5"/>
      <c r="C21" s="6"/>
      <c r="D21" s="5"/>
      <c r="E21" s="5"/>
      <c r="F21" s="9"/>
      <c r="G21" s="5" t="s">
        <v>205</v>
      </c>
      <c r="H21" s="5" t="s">
        <v>83</v>
      </c>
      <c r="I21" s="12" t="s">
        <v>94</v>
      </c>
      <c r="J21" s="12" t="s">
        <v>86</v>
      </c>
      <c r="K21" s="5" t="s">
        <v>84</v>
      </c>
      <c r="L21" s="5" t="s">
        <v>82</v>
      </c>
      <c r="M21" s="12"/>
    </row>
    <row r="22" ht="27" customHeight="1" spans="1:13">
      <c r="A22" s="5"/>
      <c r="B22" s="5"/>
      <c r="C22" s="6"/>
      <c r="D22" s="5"/>
      <c r="E22" s="5"/>
      <c r="F22" s="17" t="s">
        <v>206</v>
      </c>
      <c r="G22" s="5" t="s">
        <v>207</v>
      </c>
      <c r="H22" s="5" t="s">
        <v>83</v>
      </c>
      <c r="I22" s="12" t="s">
        <v>98</v>
      </c>
      <c r="J22" s="12" t="s">
        <v>180</v>
      </c>
      <c r="K22" s="5" t="s">
        <v>84</v>
      </c>
      <c r="L22" s="5" t="s">
        <v>82</v>
      </c>
      <c r="M22" s="12"/>
    </row>
    <row r="23" ht="27" customHeight="1" spans="1:13">
      <c r="A23" s="5"/>
      <c r="B23" s="5"/>
      <c r="C23" s="6"/>
      <c r="D23" s="5"/>
      <c r="E23" s="5"/>
      <c r="F23" s="18"/>
      <c r="G23" s="5" t="s">
        <v>208</v>
      </c>
      <c r="H23" s="5" t="s">
        <v>83</v>
      </c>
      <c r="I23" s="12" t="s">
        <v>98</v>
      </c>
      <c r="J23" s="12" t="s">
        <v>180</v>
      </c>
      <c r="K23" s="5" t="s">
        <v>84</v>
      </c>
      <c r="L23" s="5" t="s">
        <v>82</v>
      </c>
      <c r="M23" s="12"/>
    </row>
    <row r="24" ht="27" customHeight="1" spans="1:13">
      <c r="A24" s="5"/>
      <c r="B24" s="5"/>
      <c r="C24" s="6"/>
      <c r="D24" s="5"/>
      <c r="E24" s="5" t="s">
        <v>101</v>
      </c>
      <c r="F24" s="5" t="s">
        <v>102</v>
      </c>
      <c r="G24" s="5" t="s">
        <v>209</v>
      </c>
      <c r="H24" s="5" t="s">
        <v>104</v>
      </c>
      <c r="I24" s="13" t="str">
        <f>"考核"&amp;G24&amp;"情况"</f>
        <v>考核水利部门对大坝
运行状态满意度情况</v>
      </c>
      <c r="J24" s="12" t="s">
        <v>105</v>
      </c>
      <c r="K24" s="5" t="s">
        <v>41</v>
      </c>
      <c r="L24" s="5" t="s">
        <v>39</v>
      </c>
      <c r="M24" s="12"/>
    </row>
  </sheetData>
  <mergeCells count="21">
    <mergeCell ref="C1:M1"/>
    <mergeCell ref="A2:K2"/>
    <mergeCell ref="L2:M2"/>
    <mergeCell ref="E3:M3"/>
    <mergeCell ref="A3:A4"/>
    <mergeCell ref="A5:A24"/>
    <mergeCell ref="B3:B4"/>
    <mergeCell ref="B5:B24"/>
    <mergeCell ref="C3:C4"/>
    <mergeCell ref="C5:C24"/>
    <mergeCell ref="D3:D4"/>
    <mergeCell ref="D5:D24"/>
    <mergeCell ref="E5:E10"/>
    <mergeCell ref="E11:E15"/>
    <mergeCell ref="E16:E23"/>
    <mergeCell ref="F5:F8"/>
    <mergeCell ref="F12:F14"/>
    <mergeCell ref="F16:F17"/>
    <mergeCell ref="F18:F19"/>
    <mergeCell ref="F20:F21"/>
    <mergeCell ref="F22:F23"/>
  </mergeCells>
  <printOptions horizontalCentered="1"/>
  <pageMargins left="0.590277777777778" right="0.590277777777778" top="0.904861111111111" bottom="0.786805555555556" header="0.393055555555556" footer="0.393055555555556"/>
  <pageSetup paperSize="9" scale="6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topLeftCell="F1" workbookViewId="0">
      <pane ySplit="4" topLeftCell="A13" activePane="bottomLeft" state="frozen"/>
      <selection/>
      <selection pane="bottomLeft" activeCell="O18" sqref="O18"/>
    </sheetView>
  </sheetViews>
  <sheetFormatPr defaultColWidth="8.89166666666667" defaultRowHeight="11.25"/>
  <cols>
    <col min="1" max="1" width="8.89166666666667" style="1"/>
    <col min="2" max="2" width="12.225" style="1" customWidth="1"/>
    <col min="3" max="5" width="8.89166666666667" style="1"/>
    <col min="6" max="6" width="19.1083333333333" style="1" customWidth="1"/>
    <col min="7" max="7" width="24.5583333333333" style="1" customWidth="1"/>
    <col min="8" max="8" width="8.89166666666667" style="1"/>
    <col min="9" max="9" width="29.6666666666667" style="1" customWidth="1"/>
    <col min="10" max="10" width="42.225" style="1" customWidth="1"/>
    <col min="11" max="16384" width="8.89166666666667" style="1"/>
  </cols>
  <sheetData>
    <row r="1" ht="40" customHeight="1" spans="1:13">
      <c r="A1" s="14"/>
      <c r="B1" s="14"/>
      <c r="C1" s="15" t="s">
        <v>106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0" t="s">
        <v>2</v>
      </c>
      <c r="M2" s="10"/>
    </row>
    <row r="3" ht="25" customHeight="1" spans="1:13">
      <c r="A3" s="4" t="s">
        <v>107</v>
      </c>
      <c r="B3" s="4" t="s">
        <v>150</v>
      </c>
      <c r="C3" s="4" t="s">
        <v>8</v>
      </c>
      <c r="D3" s="4" t="s">
        <v>183</v>
      </c>
      <c r="E3" s="4" t="s">
        <v>110</v>
      </c>
      <c r="F3" s="4"/>
      <c r="G3" s="4"/>
      <c r="H3" s="4"/>
      <c r="I3" s="4"/>
      <c r="J3" s="4"/>
      <c r="K3" s="4"/>
      <c r="L3" s="4"/>
      <c r="M3" s="4"/>
    </row>
    <row r="4" ht="25" customHeight="1" spans="1:13">
      <c r="A4" s="4"/>
      <c r="B4" s="4"/>
      <c r="C4" s="4"/>
      <c r="D4" s="4"/>
      <c r="E4" s="4" t="s">
        <v>17</v>
      </c>
      <c r="F4" s="4" t="s">
        <v>18</v>
      </c>
      <c r="G4" s="4" t="s">
        <v>19</v>
      </c>
      <c r="H4" s="4" t="s">
        <v>21</v>
      </c>
      <c r="I4" s="4" t="s">
        <v>111</v>
      </c>
      <c r="J4" s="4" t="s">
        <v>112</v>
      </c>
      <c r="K4" s="4" t="s">
        <v>113</v>
      </c>
      <c r="L4" s="4" t="s">
        <v>20</v>
      </c>
      <c r="M4" s="4" t="s">
        <v>25</v>
      </c>
    </row>
    <row r="5" ht="32" customHeight="1" spans="1:13">
      <c r="A5" s="5">
        <v>804001</v>
      </c>
      <c r="B5" s="5" t="s">
        <v>210</v>
      </c>
      <c r="C5" s="6">
        <v>24</v>
      </c>
      <c r="D5" s="5" t="s">
        <v>210</v>
      </c>
      <c r="E5" s="5" t="s">
        <v>29</v>
      </c>
      <c r="F5" s="5" t="s">
        <v>30</v>
      </c>
      <c r="G5" s="5" t="s">
        <v>211</v>
      </c>
      <c r="H5" s="5" t="s">
        <v>212</v>
      </c>
      <c r="I5" s="11" t="s">
        <v>213</v>
      </c>
      <c r="J5" s="11" t="s">
        <v>118</v>
      </c>
      <c r="K5" s="5" t="s">
        <v>32</v>
      </c>
      <c r="L5" s="5" t="s">
        <v>31</v>
      </c>
      <c r="M5" s="12"/>
    </row>
    <row r="6" ht="32" customHeight="1" spans="1:13">
      <c r="A6" s="5"/>
      <c r="B6" s="5"/>
      <c r="C6" s="6"/>
      <c r="D6" s="5"/>
      <c r="E6" s="5"/>
      <c r="F6" s="5" t="s">
        <v>37</v>
      </c>
      <c r="G6" s="5" t="s">
        <v>214</v>
      </c>
      <c r="H6" s="5" t="s">
        <v>40</v>
      </c>
      <c r="I6" s="11" t="s">
        <v>215</v>
      </c>
      <c r="J6" s="11" t="s">
        <v>120</v>
      </c>
      <c r="K6" s="5" t="s">
        <v>41</v>
      </c>
      <c r="L6" s="5" t="s">
        <v>39</v>
      </c>
      <c r="M6" s="12"/>
    </row>
    <row r="7" ht="32" customHeight="1" spans="1:13">
      <c r="A7" s="5"/>
      <c r="B7" s="5"/>
      <c r="C7" s="6"/>
      <c r="D7" s="5"/>
      <c r="E7" s="5"/>
      <c r="F7" s="5" t="s">
        <v>44</v>
      </c>
      <c r="G7" s="5" t="s">
        <v>216</v>
      </c>
      <c r="H7" s="5" t="s">
        <v>40</v>
      </c>
      <c r="I7" s="11" t="s">
        <v>121</v>
      </c>
      <c r="J7" s="11" t="s">
        <v>122</v>
      </c>
      <c r="K7" s="5" t="s">
        <v>41</v>
      </c>
      <c r="L7" s="5" t="s">
        <v>39</v>
      </c>
      <c r="M7" s="12"/>
    </row>
    <row r="8" ht="32" customHeight="1" spans="1:13">
      <c r="A8" s="5"/>
      <c r="B8" s="5"/>
      <c r="C8" s="6"/>
      <c r="D8" s="5"/>
      <c r="E8" s="5" t="s">
        <v>48</v>
      </c>
      <c r="F8" s="5" t="s">
        <v>49</v>
      </c>
      <c r="G8" s="5" t="s">
        <v>217</v>
      </c>
      <c r="H8" s="5" t="s">
        <v>218</v>
      </c>
      <c r="I8" s="13" t="str">
        <f>"考核"&amp;G8&amp;"情况"</f>
        <v>考核水面保洁情况</v>
      </c>
      <c r="J8" s="11" t="s">
        <v>192</v>
      </c>
      <c r="K8" s="5" t="s">
        <v>219</v>
      </c>
      <c r="L8" s="5" t="s">
        <v>39</v>
      </c>
      <c r="M8" s="12"/>
    </row>
    <row r="9" ht="32" customHeight="1" spans="1:13">
      <c r="A9" s="5"/>
      <c r="B9" s="5"/>
      <c r="C9" s="6"/>
      <c r="D9" s="5"/>
      <c r="E9" s="5"/>
      <c r="F9" s="5"/>
      <c r="G9" s="5" t="s">
        <v>220</v>
      </c>
      <c r="H9" s="5" t="s">
        <v>221</v>
      </c>
      <c r="I9" s="13" t="str">
        <f>"考核"&amp;G9&amp;"情况"</f>
        <v>考核库区保洁人员情况</v>
      </c>
      <c r="J9" s="11" t="s">
        <v>192</v>
      </c>
      <c r="K9" s="5" t="s">
        <v>53</v>
      </c>
      <c r="L9" s="5" t="s">
        <v>39</v>
      </c>
      <c r="M9" s="12"/>
    </row>
    <row r="10" ht="32" customHeight="1" spans="1:13">
      <c r="A10" s="5"/>
      <c r="B10" s="5"/>
      <c r="C10" s="6"/>
      <c r="D10" s="5"/>
      <c r="E10" s="5"/>
      <c r="F10" s="7" t="s">
        <v>66</v>
      </c>
      <c r="G10" s="5" t="s">
        <v>222</v>
      </c>
      <c r="H10" s="5" t="s">
        <v>223</v>
      </c>
      <c r="I10" s="11" t="s">
        <v>224</v>
      </c>
      <c r="J10" s="11" t="s">
        <v>225</v>
      </c>
      <c r="K10" s="5" t="s">
        <v>84</v>
      </c>
      <c r="L10" s="5" t="s">
        <v>82</v>
      </c>
      <c r="M10" s="12"/>
    </row>
    <row r="11" ht="32" customHeight="1" spans="1:13">
      <c r="A11" s="5"/>
      <c r="B11" s="5"/>
      <c r="C11" s="6"/>
      <c r="D11" s="5"/>
      <c r="E11" s="5"/>
      <c r="F11" s="9"/>
      <c r="G11" s="5" t="s">
        <v>198</v>
      </c>
      <c r="H11" s="5" t="s">
        <v>68</v>
      </c>
      <c r="I11" s="13" t="str">
        <f>"考核"&amp;G11&amp;"情况"</f>
        <v>考核经费使用合规率情况</v>
      </c>
      <c r="J11" s="11" t="s">
        <v>199</v>
      </c>
      <c r="K11" s="5" t="s">
        <v>41</v>
      </c>
      <c r="L11" s="5" t="s">
        <v>51</v>
      </c>
      <c r="M11" s="12"/>
    </row>
    <row r="12" ht="32" customHeight="1" spans="1:13">
      <c r="A12" s="5"/>
      <c r="B12" s="5"/>
      <c r="C12" s="6"/>
      <c r="D12" s="5"/>
      <c r="E12" s="5"/>
      <c r="F12" s="5" t="s">
        <v>74</v>
      </c>
      <c r="G12" s="5" t="s">
        <v>170</v>
      </c>
      <c r="H12" s="5" t="s">
        <v>68</v>
      </c>
      <c r="I12" s="11" t="s">
        <v>226</v>
      </c>
      <c r="J12" s="11" t="s">
        <v>200</v>
      </c>
      <c r="K12" s="5" t="s">
        <v>41</v>
      </c>
      <c r="L12" s="5" t="s">
        <v>51</v>
      </c>
      <c r="M12" s="12"/>
    </row>
    <row r="13" ht="32" customHeight="1" spans="1:13">
      <c r="A13" s="5"/>
      <c r="B13" s="5"/>
      <c r="C13" s="6"/>
      <c r="D13" s="5"/>
      <c r="E13" s="5" t="s">
        <v>79</v>
      </c>
      <c r="F13" s="7" t="s">
        <v>80</v>
      </c>
      <c r="G13" s="5" t="s">
        <v>227</v>
      </c>
      <c r="H13" s="5" t="s">
        <v>83</v>
      </c>
      <c r="I13" s="11" t="s">
        <v>139</v>
      </c>
      <c r="J13" s="11" t="s">
        <v>86</v>
      </c>
      <c r="K13" s="5" t="s">
        <v>84</v>
      </c>
      <c r="L13" s="5" t="s">
        <v>82</v>
      </c>
      <c r="M13" s="12"/>
    </row>
    <row r="14" ht="32" customHeight="1" spans="1:13">
      <c r="A14" s="5"/>
      <c r="B14" s="5"/>
      <c r="C14" s="6"/>
      <c r="D14" s="5"/>
      <c r="E14" s="5"/>
      <c r="F14" s="9"/>
      <c r="G14" s="5" t="s">
        <v>228</v>
      </c>
      <c r="H14" s="5" t="s">
        <v>83</v>
      </c>
      <c r="I14" s="11" t="s">
        <v>139</v>
      </c>
      <c r="J14" s="11" t="s">
        <v>86</v>
      </c>
      <c r="K14" s="5" t="s">
        <v>84</v>
      </c>
      <c r="L14" s="5" t="s">
        <v>82</v>
      </c>
      <c r="M14" s="12"/>
    </row>
    <row r="15" ht="32" customHeight="1" spans="1:13">
      <c r="A15" s="5"/>
      <c r="B15" s="5"/>
      <c r="C15" s="6"/>
      <c r="D15" s="5"/>
      <c r="E15" s="5"/>
      <c r="F15" s="7" t="s">
        <v>88</v>
      </c>
      <c r="G15" s="5" t="s">
        <v>229</v>
      </c>
      <c r="H15" s="5" t="s">
        <v>83</v>
      </c>
      <c r="I15" s="11" t="s">
        <v>142</v>
      </c>
      <c r="J15" s="11" t="s">
        <v>86</v>
      </c>
      <c r="K15" s="5" t="s">
        <v>84</v>
      </c>
      <c r="L15" s="5" t="s">
        <v>82</v>
      </c>
      <c r="M15" s="12"/>
    </row>
    <row r="16" ht="32" customHeight="1" spans="1:13">
      <c r="A16" s="5"/>
      <c r="B16" s="5"/>
      <c r="C16" s="6"/>
      <c r="D16" s="5"/>
      <c r="E16" s="5"/>
      <c r="F16" s="9"/>
      <c r="G16" s="5" t="s">
        <v>230</v>
      </c>
      <c r="H16" s="5" t="s">
        <v>83</v>
      </c>
      <c r="I16" s="11" t="s">
        <v>142</v>
      </c>
      <c r="J16" s="11" t="s">
        <v>86</v>
      </c>
      <c r="K16" s="5" t="s">
        <v>84</v>
      </c>
      <c r="L16" s="5" t="s">
        <v>82</v>
      </c>
      <c r="M16" s="12"/>
    </row>
    <row r="17" ht="32" customHeight="1" spans="1:13">
      <c r="A17" s="5"/>
      <c r="B17" s="5"/>
      <c r="C17" s="6"/>
      <c r="D17" s="5"/>
      <c r="E17" s="5"/>
      <c r="F17" s="7" t="s">
        <v>92</v>
      </c>
      <c r="G17" s="5" t="s">
        <v>231</v>
      </c>
      <c r="H17" s="5" t="s">
        <v>83</v>
      </c>
      <c r="I17" s="11" t="s">
        <v>94</v>
      </c>
      <c r="J17" s="11" t="s">
        <v>86</v>
      </c>
      <c r="K17" s="5" t="s">
        <v>84</v>
      </c>
      <c r="L17" s="5" t="s">
        <v>82</v>
      </c>
      <c r="M17" s="12"/>
    </row>
    <row r="18" ht="32" customHeight="1" spans="1:13">
      <c r="A18" s="5"/>
      <c r="B18" s="5"/>
      <c r="C18" s="6"/>
      <c r="D18" s="5"/>
      <c r="E18" s="5"/>
      <c r="F18" s="9"/>
      <c r="G18" s="5" t="s">
        <v>232</v>
      </c>
      <c r="H18" s="5" t="s">
        <v>83</v>
      </c>
      <c r="I18" s="11" t="s">
        <v>94</v>
      </c>
      <c r="J18" s="11" t="s">
        <v>86</v>
      </c>
      <c r="K18" s="5" t="s">
        <v>84</v>
      </c>
      <c r="L18" s="5" t="s">
        <v>82</v>
      </c>
      <c r="M18" s="12"/>
    </row>
    <row r="19" ht="32" customHeight="1" spans="1:13">
      <c r="A19" s="5"/>
      <c r="B19" s="5"/>
      <c r="C19" s="6"/>
      <c r="D19" s="5"/>
      <c r="E19" s="5"/>
      <c r="F19" s="7" t="s">
        <v>96</v>
      </c>
      <c r="G19" s="5" t="s">
        <v>233</v>
      </c>
      <c r="H19" s="5" t="s">
        <v>83</v>
      </c>
      <c r="I19" s="11" t="s">
        <v>98</v>
      </c>
      <c r="J19" s="11" t="s">
        <v>180</v>
      </c>
      <c r="K19" s="5" t="s">
        <v>84</v>
      </c>
      <c r="L19" s="5" t="s">
        <v>82</v>
      </c>
      <c r="M19" s="12"/>
    </row>
    <row r="20" ht="32" customHeight="1" spans="1:13">
      <c r="A20" s="5"/>
      <c r="B20" s="5"/>
      <c r="C20" s="6"/>
      <c r="D20" s="5"/>
      <c r="E20" s="5"/>
      <c r="F20" s="9"/>
      <c r="G20" s="5" t="s">
        <v>234</v>
      </c>
      <c r="H20" s="5" t="s">
        <v>83</v>
      </c>
      <c r="I20" s="11" t="s">
        <v>98</v>
      </c>
      <c r="J20" s="11" t="s">
        <v>180</v>
      </c>
      <c r="K20" s="5" t="s">
        <v>84</v>
      </c>
      <c r="L20" s="5" t="s">
        <v>82</v>
      </c>
      <c r="M20" s="12"/>
    </row>
    <row r="21" ht="32" customHeight="1" spans="1:13">
      <c r="A21" s="5"/>
      <c r="B21" s="5"/>
      <c r="C21" s="6"/>
      <c r="D21" s="5"/>
      <c r="E21" s="5" t="s">
        <v>101</v>
      </c>
      <c r="F21" s="5" t="s">
        <v>102</v>
      </c>
      <c r="G21" s="5" t="s">
        <v>235</v>
      </c>
      <c r="H21" s="5" t="s">
        <v>104</v>
      </c>
      <c r="I21" s="11" t="s">
        <v>182</v>
      </c>
      <c r="J21" s="11" t="s">
        <v>105</v>
      </c>
      <c r="K21" s="5" t="s">
        <v>41</v>
      </c>
      <c r="L21" s="5" t="s">
        <v>39</v>
      </c>
      <c r="M21" s="12"/>
    </row>
  </sheetData>
  <mergeCells count="21">
    <mergeCell ref="C1:M1"/>
    <mergeCell ref="A2:K2"/>
    <mergeCell ref="L2:M2"/>
    <mergeCell ref="E3:M3"/>
    <mergeCell ref="A3:A4"/>
    <mergeCell ref="A5:A21"/>
    <mergeCell ref="B3:B4"/>
    <mergeCell ref="B5:B21"/>
    <mergeCell ref="C3:C4"/>
    <mergeCell ref="C5:C21"/>
    <mergeCell ref="D3:D4"/>
    <mergeCell ref="D5:D21"/>
    <mergeCell ref="E5:E7"/>
    <mergeCell ref="E8:E12"/>
    <mergeCell ref="E13:E20"/>
    <mergeCell ref="F8:F9"/>
    <mergeCell ref="F10:F11"/>
    <mergeCell ref="F13:F14"/>
    <mergeCell ref="F15:F16"/>
    <mergeCell ref="F17:F18"/>
    <mergeCell ref="F19:F20"/>
  </mergeCells>
  <printOptions horizontalCentered="1"/>
  <pageMargins left="0.590277777777778" right="0.590277777777778" top="0.904861111111111" bottom="0.786805555555556" header="0.393055555555556" footer="0.393055555555556"/>
  <pageSetup paperSize="9" scale="68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2"/>
  <sheetViews>
    <sheetView topLeftCell="C1" workbookViewId="0">
      <pane ySplit="4" topLeftCell="A21" activePane="bottomLeft" state="frozen"/>
      <selection/>
      <selection pane="bottomLeft" activeCell="E3" sqref="E3:M3"/>
    </sheetView>
  </sheetViews>
  <sheetFormatPr defaultColWidth="8.89166666666667" defaultRowHeight="11.25"/>
  <cols>
    <col min="1" max="1" width="8.89166666666667" style="1"/>
    <col min="2" max="2" width="11.4416666666667" style="1" customWidth="1"/>
    <col min="3" max="4" width="8.89166666666667" style="1"/>
    <col min="5" max="5" width="9.625" style="1" customWidth="1"/>
    <col min="6" max="6" width="18.225" style="1" customWidth="1"/>
    <col min="7" max="7" width="31.6666666666667" style="1" customWidth="1"/>
    <col min="8" max="8" width="8.89166666666667" style="1"/>
    <col min="9" max="9" width="35.3333333333333" style="1" customWidth="1"/>
    <col min="10" max="10" width="35.25" style="1" customWidth="1"/>
    <col min="11" max="16384" width="8.89166666666667" style="1"/>
  </cols>
  <sheetData>
    <row r="1" ht="40" customHeight="1" spans="1:13">
      <c r="A1" s="14"/>
      <c r="B1" s="14"/>
      <c r="C1" s="15" t="s">
        <v>106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0" t="s">
        <v>2</v>
      </c>
      <c r="M2" s="10"/>
    </row>
    <row r="3" ht="25" customHeight="1" spans="1:13">
      <c r="A3" s="4" t="s">
        <v>107</v>
      </c>
      <c r="B3" s="4" t="s">
        <v>150</v>
      </c>
      <c r="C3" s="4" t="s">
        <v>8</v>
      </c>
      <c r="D3" s="4" t="s">
        <v>183</v>
      </c>
      <c r="E3" s="4" t="s">
        <v>110</v>
      </c>
      <c r="F3" s="4"/>
      <c r="G3" s="4"/>
      <c r="H3" s="4"/>
      <c r="I3" s="4"/>
      <c r="J3" s="4"/>
      <c r="K3" s="4"/>
      <c r="L3" s="4"/>
      <c r="M3" s="4"/>
    </row>
    <row r="4" ht="25" customHeight="1" spans="1:13">
      <c r="A4" s="4"/>
      <c r="B4" s="4"/>
      <c r="C4" s="4"/>
      <c r="D4" s="4"/>
      <c r="E4" s="4" t="s">
        <v>17</v>
      </c>
      <c r="F4" s="4" t="s">
        <v>18</v>
      </c>
      <c r="G4" s="4" t="s">
        <v>19</v>
      </c>
      <c r="H4" s="4" t="s">
        <v>21</v>
      </c>
      <c r="I4" s="4" t="s">
        <v>111</v>
      </c>
      <c r="J4" s="4" t="s">
        <v>112</v>
      </c>
      <c r="K4" s="4" t="s">
        <v>113</v>
      </c>
      <c r="L4" s="4" t="s">
        <v>20</v>
      </c>
      <c r="M4" s="4" t="s">
        <v>25</v>
      </c>
    </row>
    <row r="5" ht="30" customHeight="1" spans="1:13">
      <c r="A5" s="5">
        <v>804001</v>
      </c>
      <c r="B5" s="5" t="s">
        <v>236</v>
      </c>
      <c r="C5" s="6">
        <v>56</v>
      </c>
      <c r="D5" s="5" t="s">
        <v>236</v>
      </c>
      <c r="E5" s="5" t="s">
        <v>29</v>
      </c>
      <c r="F5" s="7" t="s">
        <v>30</v>
      </c>
      <c r="G5" s="5" t="s">
        <v>237</v>
      </c>
      <c r="H5" s="5">
        <v>3</v>
      </c>
      <c r="I5" s="13" t="str">
        <f t="shared" ref="I5:I11" si="0">"考核"&amp;G5&amp;"成本控制情况"</f>
        <v>考核乡镇防汛抗旱培训经费成本控制情况</v>
      </c>
      <c r="J5" s="11" t="s">
        <v>238</v>
      </c>
      <c r="K5" s="5" t="s">
        <v>32</v>
      </c>
      <c r="L5" s="5" t="s">
        <v>31</v>
      </c>
      <c r="M5" s="12"/>
    </row>
    <row r="6" ht="30" customHeight="1" spans="1:13">
      <c r="A6" s="5"/>
      <c r="B6" s="5"/>
      <c r="C6" s="6"/>
      <c r="D6" s="5"/>
      <c r="E6" s="5"/>
      <c r="F6" s="8"/>
      <c r="G6" s="5" t="s">
        <v>239</v>
      </c>
      <c r="H6" s="5">
        <v>6</v>
      </c>
      <c r="I6" s="13" t="str">
        <f t="shared" si="0"/>
        <v>考核群测群防宣传费用成本控制情况</v>
      </c>
      <c r="J6" s="11" t="s">
        <v>240</v>
      </c>
      <c r="K6" s="5" t="s">
        <v>32</v>
      </c>
      <c r="L6" s="5" t="s">
        <v>31</v>
      </c>
      <c r="M6" s="12"/>
    </row>
    <row r="7" ht="30" customHeight="1" spans="1:13">
      <c r="A7" s="5"/>
      <c r="B7" s="5"/>
      <c r="C7" s="6"/>
      <c r="D7" s="5"/>
      <c r="E7" s="5"/>
      <c r="F7" s="8"/>
      <c r="G7" s="5" t="s">
        <v>241</v>
      </c>
      <c r="H7" s="5">
        <v>5</v>
      </c>
      <c r="I7" s="13" t="str">
        <f t="shared" si="0"/>
        <v>考核全县山洪灾害防御预案编制成本控制情况</v>
      </c>
      <c r="J7" s="11" t="s">
        <v>240</v>
      </c>
      <c r="K7" s="5" t="s">
        <v>32</v>
      </c>
      <c r="L7" s="5" t="s">
        <v>31</v>
      </c>
      <c r="M7" s="12"/>
    </row>
    <row r="8" ht="30" customHeight="1" spans="1:13">
      <c r="A8" s="5"/>
      <c r="B8" s="5"/>
      <c r="C8" s="6"/>
      <c r="D8" s="5"/>
      <c r="E8" s="5"/>
      <c r="F8" s="8"/>
      <c r="G8" s="5" t="s">
        <v>242</v>
      </c>
      <c r="H8" s="5">
        <v>12</v>
      </c>
      <c r="I8" s="13" t="str">
        <f t="shared" si="0"/>
        <v>考核全县水库山塘、山洪灾害
危险区安全隐患排查经费成本控制情况</v>
      </c>
      <c r="J8" s="11" t="s">
        <v>240</v>
      </c>
      <c r="K8" s="5" t="s">
        <v>32</v>
      </c>
      <c r="L8" s="5" t="s">
        <v>31</v>
      </c>
      <c r="M8" s="12"/>
    </row>
    <row r="9" ht="30" customHeight="1" spans="1:13">
      <c r="A9" s="5"/>
      <c r="B9" s="5"/>
      <c r="C9" s="6"/>
      <c r="D9" s="5"/>
      <c r="E9" s="5"/>
      <c r="F9" s="8"/>
      <c r="G9" s="5" t="s">
        <v>243</v>
      </c>
      <c r="H9" s="5">
        <v>10</v>
      </c>
      <c r="I9" s="13" t="str">
        <f t="shared" si="0"/>
        <v>考核水利行业安全隐患大排
查、大整治活动经费成本控制情况</v>
      </c>
      <c r="J9" s="11" t="s">
        <v>240</v>
      </c>
      <c r="K9" s="5" t="s">
        <v>32</v>
      </c>
      <c r="L9" s="5" t="s">
        <v>31</v>
      </c>
      <c r="M9" s="12"/>
    </row>
    <row r="10" ht="30" customHeight="1" spans="1:13">
      <c r="A10" s="5"/>
      <c r="B10" s="5"/>
      <c r="C10" s="6"/>
      <c r="D10" s="5"/>
      <c r="E10" s="5"/>
      <c r="F10" s="8"/>
      <c r="G10" s="5" t="s">
        <v>244</v>
      </c>
      <c r="H10" s="5">
        <v>5</v>
      </c>
      <c r="I10" s="13" t="str">
        <f t="shared" si="0"/>
        <v>考核全县电站生态流量考核检查经费成本控制情况</v>
      </c>
      <c r="J10" s="11" t="s">
        <v>240</v>
      </c>
      <c r="K10" s="5" t="s">
        <v>32</v>
      </c>
      <c r="L10" s="5" t="s">
        <v>31</v>
      </c>
      <c r="M10" s="12"/>
    </row>
    <row r="11" ht="30" customHeight="1" spans="1:13">
      <c r="A11" s="5"/>
      <c r="B11" s="5"/>
      <c r="C11" s="6"/>
      <c r="D11" s="5"/>
      <c r="E11" s="5"/>
      <c r="F11" s="9"/>
      <c r="G11" s="5" t="s">
        <v>245</v>
      </c>
      <c r="H11" s="5">
        <v>15</v>
      </c>
      <c r="I11" s="13" t="str">
        <f t="shared" si="0"/>
        <v>考核项目工程、施工督查成本控制情况</v>
      </c>
      <c r="J11" s="11" t="s">
        <v>240</v>
      </c>
      <c r="K11" s="5" t="s">
        <v>32</v>
      </c>
      <c r="L11" s="5" t="s">
        <v>31</v>
      </c>
      <c r="M11" s="12"/>
    </row>
    <row r="12" ht="30" customHeight="1" spans="1:13">
      <c r="A12" s="5"/>
      <c r="B12" s="5"/>
      <c r="C12" s="6"/>
      <c r="D12" s="5"/>
      <c r="E12" s="5"/>
      <c r="F12" s="5" t="s">
        <v>37</v>
      </c>
      <c r="G12" s="5" t="s">
        <v>38</v>
      </c>
      <c r="H12" s="5" t="s">
        <v>40</v>
      </c>
      <c r="I12" s="11" t="s">
        <v>246</v>
      </c>
      <c r="J12" s="11" t="s">
        <v>247</v>
      </c>
      <c r="K12" s="5" t="s">
        <v>41</v>
      </c>
      <c r="L12" s="5" t="s">
        <v>39</v>
      </c>
      <c r="M12" s="12"/>
    </row>
    <row r="13" ht="30" customHeight="1" spans="1:13">
      <c r="A13" s="5"/>
      <c r="B13" s="5"/>
      <c r="C13" s="6"/>
      <c r="D13" s="5"/>
      <c r="E13" s="5"/>
      <c r="F13" s="5" t="s">
        <v>44</v>
      </c>
      <c r="G13" s="5" t="s">
        <v>45</v>
      </c>
      <c r="H13" s="5" t="s">
        <v>40</v>
      </c>
      <c r="I13" s="11" t="s">
        <v>248</v>
      </c>
      <c r="J13" s="11" t="s">
        <v>249</v>
      </c>
      <c r="K13" s="5" t="s">
        <v>41</v>
      </c>
      <c r="L13" s="5" t="s">
        <v>39</v>
      </c>
      <c r="M13" s="12"/>
    </row>
    <row r="14" ht="30" customHeight="1" spans="1:13">
      <c r="A14" s="5"/>
      <c r="B14" s="5"/>
      <c r="C14" s="6"/>
      <c r="D14" s="5"/>
      <c r="E14" s="5" t="s">
        <v>48</v>
      </c>
      <c r="F14" s="7" t="s">
        <v>49</v>
      </c>
      <c r="G14" s="5" t="s">
        <v>250</v>
      </c>
      <c r="H14" s="5">
        <v>25</v>
      </c>
      <c r="I14" s="13" t="str">
        <f t="shared" ref="I14:I23" si="1">"考核"&amp;G14&amp;"情况"</f>
        <v>考核防汛抗旱培训覆盖乡镇数情况</v>
      </c>
      <c r="J14" s="11" t="s">
        <v>54</v>
      </c>
      <c r="K14" s="5" t="s">
        <v>193</v>
      </c>
      <c r="L14" s="5" t="s">
        <v>51</v>
      </c>
      <c r="M14" s="12"/>
    </row>
    <row r="15" ht="30" customHeight="1" spans="1:13">
      <c r="A15" s="5"/>
      <c r="B15" s="5"/>
      <c r="C15" s="6"/>
      <c r="D15" s="5"/>
      <c r="E15" s="5"/>
      <c r="F15" s="8"/>
      <c r="G15" s="5" t="s">
        <v>251</v>
      </c>
      <c r="H15" s="5">
        <v>1</v>
      </c>
      <c r="I15" s="13" t="str">
        <f t="shared" si="1"/>
        <v>考核乡镇防汛抗旱培训次数情况</v>
      </c>
      <c r="J15" s="11" t="s">
        <v>54</v>
      </c>
      <c r="K15" s="5" t="s">
        <v>57</v>
      </c>
      <c r="L15" s="5" t="s">
        <v>51</v>
      </c>
      <c r="M15" s="12"/>
    </row>
    <row r="16" ht="30" customHeight="1" spans="1:13">
      <c r="A16" s="5"/>
      <c r="B16" s="5"/>
      <c r="C16" s="6"/>
      <c r="D16" s="5"/>
      <c r="E16" s="5"/>
      <c r="F16" s="8"/>
      <c r="G16" s="5" t="s">
        <v>252</v>
      </c>
      <c r="H16" s="5">
        <v>4</v>
      </c>
      <c r="I16" s="13" t="str">
        <f t="shared" si="1"/>
        <v>考核全县水库山塘、山洪灾
害危险区安全隐患排查情况</v>
      </c>
      <c r="J16" s="11" t="s">
        <v>54</v>
      </c>
      <c r="K16" s="5" t="s">
        <v>57</v>
      </c>
      <c r="L16" s="5" t="s">
        <v>51</v>
      </c>
      <c r="M16" s="12"/>
    </row>
    <row r="17" ht="30" customHeight="1" spans="1:13">
      <c r="A17" s="5"/>
      <c r="B17" s="5"/>
      <c r="C17" s="6"/>
      <c r="D17" s="5"/>
      <c r="E17" s="5"/>
      <c r="F17" s="8"/>
      <c r="G17" s="5" t="s">
        <v>253</v>
      </c>
      <c r="H17" s="5">
        <v>3</v>
      </c>
      <c r="I17" s="13" t="str">
        <f t="shared" si="1"/>
        <v>考核水利行业安全隐患大排查、大整治活动情况</v>
      </c>
      <c r="J17" s="11" t="s">
        <v>54</v>
      </c>
      <c r="K17" s="5" t="s">
        <v>57</v>
      </c>
      <c r="L17" s="5" t="s">
        <v>51</v>
      </c>
      <c r="M17" s="12"/>
    </row>
    <row r="18" ht="30" customHeight="1" spans="1:13">
      <c r="A18" s="5"/>
      <c r="B18" s="5"/>
      <c r="C18" s="6"/>
      <c r="D18" s="5"/>
      <c r="E18" s="5"/>
      <c r="F18" s="9"/>
      <c r="G18" s="5" t="s">
        <v>254</v>
      </c>
      <c r="H18" s="5">
        <v>129</v>
      </c>
      <c r="I18" s="13" t="str">
        <f t="shared" si="1"/>
        <v>考核全县电站生态流量考核检查情况</v>
      </c>
      <c r="J18" s="11" t="s">
        <v>54</v>
      </c>
      <c r="K18" s="5" t="s">
        <v>255</v>
      </c>
      <c r="L18" s="5" t="s">
        <v>51</v>
      </c>
      <c r="M18" s="12"/>
    </row>
    <row r="19" ht="30" customHeight="1" spans="1:13">
      <c r="A19" s="5"/>
      <c r="B19" s="5"/>
      <c r="C19" s="6"/>
      <c r="D19" s="5"/>
      <c r="E19" s="5"/>
      <c r="F19" s="7" t="s">
        <v>66</v>
      </c>
      <c r="G19" s="5" t="s">
        <v>256</v>
      </c>
      <c r="H19" s="5">
        <v>90</v>
      </c>
      <c r="I19" s="13" t="str">
        <f t="shared" si="1"/>
        <v>考核相关安全隐患排查覆盖率情况</v>
      </c>
      <c r="J19" s="11" t="s">
        <v>257</v>
      </c>
      <c r="K19" s="5" t="s">
        <v>41</v>
      </c>
      <c r="L19" s="5" t="s">
        <v>39</v>
      </c>
      <c r="M19" s="12"/>
    </row>
    <row r="20" ht="30" customHeight="1" spans="1:13">
      <c r="A20" s="5"/>
      <c r="B20" s="5"/>
      <c r="C20" s="6"/>
      <c r="D20" s="5"/>
      <c r="E20" s="5"/>
      <c r="F20" s="8"/>
      <c r="G20" s="5" t="s">
        <v>258</v>
      </c>
      <c r="H20" s="5" t="s">
        <v>68</v>
      </c>
      <c r="I20" s="13" t="str">
        <f t="shared" si="1"/>
        <v>考核防汛抗旱培训质量达标率情况</v>
      </c>
      <c r="J20" s="11" t="s">
        <v>259</v>
      </c>
      <c r="K20" s="5" t="s">
        <v>41</v>
      </c>
      <c r="L20" s="5" t="s">
        <v>51</v>
      </c>
      <c r="M20" s="12"/>
    </row>
    <row r="21" ht="30" customHeight="1" spans="1:13">
      <c r="A21" s="5"/>
      <c r="B21" s="5"/>
      <c r="C21" s="6"/>
      <c r="D21" s="5"/>
      <c r="E21" s="5"/>
      <c r="F21" s="8"/>
      <c r="G21" s="5" t="s">
        <v>198</v>
      </c>
      <c r="H21" s="5" t="s">
        <v>68</v>
      </c>
      <c r="I21" s="13" t="str">
        <f t="shared" si="1"/>
        <v>考核经费使用合规率情况</v>
      </c>
      <c r="J21" s="11" t="s">
        <v>260</v>
      </c>
      <c r="K21" s="5" t="s">
        <v>41</v>
      </c>
      <c r="L21" s="5" t="s">
        <v>51</v>
      </c>
      <c r="M21" s="12"/>
    </row>
    <row r="22" ht="30" customHeight="1" spans="1:13">
      <c r="A22" s="5"/>
      <c r="B22" s="5"/>
      <c r="C22" s="6"/>
      <c r="D22" s="5"/>
      <c r="E22" s="5"/>
      <c r="F22" s="9"/>
      <c r="G22" s="5" t="s">
        <v>261</v>
      </c>
      <c r="H22" s="5" t="s">
        <v>68</v>
      </c>
      <c r="I22" s="13" t="str">
        <f t="shared" si="1"/>
        <v>考核工作经费保障率情况</v>
      </c>
      <c r="J22" s="11" t="s">
        <v>262</v>
      </c>
      <c r="K22" s="5" t="s">
        <v>41</v>
      </c>
      <c r="L22" s="5" t="s">
        <v>51</v>
      </c>
      <c r="M22" s="12"/>
    </row>
    <row r="23" ht="30" customHeight="1" spans="1:13">
      <c r="A23" s="5"/>
      <c r="B23" s="5"/>
      <c r="C23" s="6"/>
      <c r="D23" s="5"/>
      <c r="E23" s="5"/>
      <c r="F23" s="5" t="s">
        <v>74</v>
      </c>
      <c r="G23" s="5" t="s">
        <v>263</v>
      </c>
      <c r="H23" s="5" t="s">
        <v>264</v>
      </c>
      <c r="I23" s="13" t="str">
        <f t="shared" si="1"/>
        <v>考核完成时间情况</v>
      </c>
      <c r="J23" s="11" t="s">
        <v>265</v>
      </c>
      <c r="K23" s="5" t="s">
        <v>84</v>
      </c>
      <c r="L23" s="5" t="s">
        <v>82</v>
      </c>
      <c r="M23" s="12"/>
    </row>
    <row r="24" ht="31" customHeight="1" spans="1:13">
      <c r="A24" s="5"/>
      <c r="B24" s="5"/>
      <c r="C24" s="6"/>
      <c r="D24" s="5"/>
      <c r="E24" s="5" t="s">
        <v>79</v>
      </c>
      <c r="F24" s="7" t="s">
        <v>80</v>
      </c>
      <c r="G24" s="5" t="s">
        <v>266</v>
      </c>
      <c r="H24" s="5" t="s">
        <v>83</v>
      </c>
      <c r="I24" s="11" t="s">
        <v>139</v>
      </c>
      <c r="J24" s="11" t="s">
        <v>86</v>
      </c>
      <c r="K24" s="5" t="s">
        <v>84</v>
      </c>
      <c r="L24" s="5" t="s">
        <v>82</v>
      </c>
      <c r="M24" s="12"/>
    </row>
    <row r="25" ht="31" customHeight="1" spans="1:13">
      <c r="A25" s="5"/>
      <c r="B25" s="5"/>
      <c r="C25" s="6"/>
      <c r="D25" s="5"/>
      <c r="E25" s="5"/>
      <c r="F25" s="9"/>
      <c r="G25" s="5" t="s">
        <v>267</v>
      </c>
      <c r="H25" s="5" t="s">
        <v>83</v>
      </c>
      <c r="I25" s="11" t="s">
        <v>139</v>
      </c>
      <c r="J25" s="11" t="s">
        <v>86</v>
      </c>
      <c r="K25" s="5" t="s">
        <v>84</v>
      </c>
      <c r="L25" s="5" t="s">
        <v>82</v>
      </c>
      <c r="M25" s="12"/>
    </row>
    <row r="26" ht="31" customHeight="1" spans="1:13">
      <c r="A26" s="5"/>
      <c r="B26" s="5"/>
      <c r="C26" s="6"/>
      <c r="D26" s="5"/>
      <c r="E26" s="5"/>
      <c r="F26" s="7" t="s">
        <v>88</v>
      </c>
      <c r="G26" s="5" t="s">
        <v>268</v>
      </c>
      <c r="H26" s="5" t="s">
        <v>83</v>
      </c>
      <c r="I26" s="11" t="s">
        <v>142</v>
      </c>
      <c r="J26" s="11" t="s">
        <v>86</v>
      </c>
      <c r="K26" s="5" t="s">
        <v>84</v>
      </c>
      <c r="L26" s="5" t="s">
        <v>82</v>
      </c>
      <c r="M26" s="12"/>
    </row>
    <row r="27" ht="31" customHeight="1" spans="1:13">
      <c r="A27" s="5"/>
      <c r="B27" s="5"/>
      <c r="C27" s="6"/>
      <c r="D27" s="5"/>
      <c r="E27" s="5"/>
      <c r="F27" s="9"/>
      <c r="G27" s="5" t="s">
        <v>269</v>
      </c>
      <c r="H27" s="5" t="s">
        <v>83</v>
      </c>
      <c r="I27" s="11" t="s">
        <v>142</v>
      </c>
      <c r="J27" s="11" t="s">
        <v>86</v>
      </c>
      <c r="K27" s="5" t="s">
        <v>84</v>
      </c>
      <c r="L27" s="5" t="s">
        <v>82</v>
      </c>
      <c r="M27" s="12"/>
    </row>
    <row r="28" ht="31" customHeight="1" spans="1:13">
      <c r="A28" s="5"/>
      <c r="B28" s="5"/>
      <c r="C28" s="6"/>
      <c r="D28" s="5"/>
      <c r="E28" s="5"/>
      <c r="F28" s="7" t="s">
        <v>92</v>
      </c>
      <c r="G28" s="5" t="s">
        <v>270</v>
      </c>
      <c r="H28" s="5" t="s">
        <v>83</v>
      </c>
      <c r="I28" s="11" t="s">
        <v>94</v>
      </c>
      <c r="J28" s="11" t="s">
        <v>86</v>
      </c>
      <c r="K28" s="5" t="s">
        <v>84</v>
      </c>
      <c r="L28" s="5" t="s">
        <v>82</v>
      </c>
      <c r="M28" s="12"/>
    </row>
    <row r="29" ht="31" customHeight="1" spans="1:13">
      <c r="A29" s="5"/>
      <c r="B29" s="5"/>
      <c r="C29" s="6"/>
      <c r="D29" s="5"/>
      <c r="E29" s="5"/>
      <c r="F29" s="9"/>
      <c r="G29" s="5" t="s">
        <v>271</v>
      </c>
      <c r="H29" s="5" t="s">
        <v>83</v>
      </c>
      <c r="I29" s="11" t="s">
        <v>94</v>
      </c>
      <c r="J29" s="11" t="s">
        <v>86</v>
      </c>
      <c r="K29" s="5" t="s">
        <v>84</v>
      </c>
      <c r="L29" s="5" t="s">
        <v>82</v>
      </c>
      <c r="M29" s="12"/>
    </row>
    <row r="30" ht="31" customHeight="1" spans="1:13">
      <c r="A30" s="5"/>
      <c r="B30" s="5"/>
      <c r="C30" s="6"/>
      <c r="D30" s="5"/>
      <c r="E30" s="5"/>
      <c r="F30" s="7" t="s">
        <v>96</v>
      </c>
      <c r="G30" s="5" t="s">
        <v>272</v>
      </c>
      <c r="H30" s="5" t="s">
        <v>83</v>
      </c>
      <c r="I30" s="11" t="s">
        <v>98</v>
      </c>
      <c r="J30" s="11" t="s">
        <v>180</v>
      </c>
      <c r="K30" s="5" t="s">
        <v>84</v>
      </c>
      <c r="L30" s="5" t="s">
        <v>82</v>
      </c>
      <c r="M30" s="12"/>
    </row>
    <row r="31" ht="31" customHeight="1" spans="1:13">
      <c r="A31" s="5"/>
      <c r="B31" s="5"/>
      <c r="C31" s="6"/>
      <c r="D31" s="5"/>
      <c r="E31" s="5"/>
      <c r="F31" s="9"/>
      <c r="G31" s="5" t="s">
        <v>147</v>
      </c>
      <c r="H31" s="5" t="s">
        <v>83</v>
      </c>
      <c r="I31" s="11" t="s">
        <v>98</v>
      </c>
      <c r="J31" s="11" t="s">
        <v>180</v>
      </c>
      <c r="K31" s="5" t="s">
        <v>84</v>
      </c>
      <c r="L31" s="5" t="s">
        <v>82</v>
      </c>
      <c r="M31" s="12"/>
    </row>
    <row r="32" ht="31" customHeight="1" spans="1:13">
      <c r="A32" s="5"/>
      <c r="B32" s="5"/>
      <c r="C32" s="6"/>
      <c r="D32" s="5"/>
      <c r="E32" s="5" t="s">
        <v>101</v>
      </c>
      <c r="F32" s="5" t="s">
        <v>102</v>
      </c>
      <c r="G32" s="5" t="s">
        <v>273</v>
      </c>
      <c r="H32" s="5" t="s">
        <v>104</v>
      </c>
      <c r="I32" s="13" t="str">
        <f>"考核"&amp;G32&amp;"情况"</f>
        <v>考核工作人员满意度情况</v>
      </c>
      <c r="J32" s="11" t="s">
        <v>105</v>
      </c>
      <c r="K32" s="5" t="s">
        <v>41</v>
      </c>
      <c r="L32" s="5" t="s">
        <v>39</v>
      </c>
      <c r="M32" s="12"/>
    </row>
  </sheetData>
  <mergeCells count="22">
    <mergeCell ref="C1:M1"/>
    <mergeCell ref="A2:K2"/>
    <mergeCell ref="L2:M2"/>
    <mergeCell ref="E3:M3"/>
    <mergeCell ref="A3:A4"/>
    <mergeCell ref="A5:A32"/>
    <mergeCell ref="B3:B4"/>
    <mergeCell ref="B5:B32"/>
    <mergeCell ref="C3:C4"/>
    <mergeCell ref="C5:C32"/>
    <mergeCell ref="D3:D4"/>
    <mergeCell ref="D5:D32"/>
    <mergeCell ref="E5:E13"/>
    <mergeCell ref="E14:E23"/>
    <mergeCell ref="E24:E31"/>
    <mergeCell ref="F5:F11"/>
    <mergeCell ref="F14:F18"/>
    <mergeCell ref="F19:F22"/>
    <mergeCell ref="F24:F25"/>
    <mergeCell ref="F26:F27"/>
    <mergeCell ref="F28:F29"/>
    <mergeCell ref="F30:F31"/>
  </mergeCells>
  <printOptions horizontalCentered="1"/>
  <pageMargins left="0.590277777777778" right="0.590277777777778" top="0.904861111111111" bottom="0.786805555555556" header="0.393055555555556" footer="0.393055555555556"/>
  <pageSetup paperSize="9" scale="67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workbookViewId="0">
      <pane ySplit="4" topLeftCell="A5" activePane="bottomLeft" state="frozen"/>
      <selection/>
      <selection pane="bottomLeft" activeCell="P12" sqref="P12"/>
    </sheetView>
  </sheetViews>
  <sheetFormatPr defaultColWidth="8.89166666666667" defaultRowHeight="11.25"/>
  <cols>
    <col min="1" max="1" width="8.89166666666667" style="1"/>
    <col min="2" max="2" width="15.5583333333333" style="1" customWidth="1"/>
    <col min="3" max="3" width="8.89166666666667" style="1"/>
    <col min="4" max="4" width="10.775" style="1" customWidth="1"/>
    <col min="5" max="5" width="9.875" style="1" customWidth="1"/>
    <col min="6" max="6" width="15.8916666666667" style="1" customWidth="1"/>
    <col min="7" max="7" width="21" style="1" customWidth="1"/>
    <col min="8" max="8" width="8.89166666666667" style="1"/>
    <col min="9" max="9" width="24.775" style="1" customWidth="1"/>
    <col min="10" max="10" width="28.3333333333333" style="1" customWidth="1"/>
    <col min="11" max="16384" width="8.89166666666667" style="1"/>
  </cols>
  <sheetData>
    <row r="1" ht="40" customHeight="1" spans="1:13">
      <c r="A1" s="14"/>
      <c r="B1" s="14"/>
      <c r="C1" s="15" t="s">
        <v>106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0" t="s">
        <v>2</v>
      </c>
      <c r="M2" s="10"/>
    </row>
    <row r="3" ht="25" customHeight="1" spans="1:13">
      <c r="A3" s="4" t="s">
        <v>107</v>
      </c>
      <c r="B3" s="4" t="s">
        <v>150</v>
      </c>
      <c r="C3" s="4" t="s">
        <v>8</v>
      </c>
      <c r="D3" s="4" t="s">
        <v>109</v>
      </c>
      <c r="E3" s="4" t="s">
        <v>110</v>
      </c>
      <c r="F3" s="4"/>
      <c r="G3" s="4"/>
      <c r="H3" s="4"/>
      <c r="I3" s="4"/>
      <c r="J3" s="4"/>
      <c r="K3" s="4"/>
      <c r="L3" s="4"/>
      <c r="M3" s="4"/>
    </row>
    <row r="4" ht="25" customHeight="1" spans="1:13">
      <c r="A4" s="4"/>
      <c r="B4" s="4"/>
      <c r="C4" s="4"/>
      <c r="D4" s="4"/>
      <c r="E4" s="4" t="s">
        <v>17</v>
      </c>
      <c r="F4" s="4" t="s">
        <v>18</v>
      </c>
      <c r="G4" s="4" t="s">
        <v>19</v>
      </c>
      <c r="H4" s="4" t="s">
        <v>21</v>
      </c>
      <c r="I4" s="4" t="s">
        <v>111</v>
      </c>
      <c r="J4" s="4" t="s">
        <v>112</v>
      </c>
      <c r="K4" s="4" t="s">
        <v>113</v>
      </c>
      <c r="L4" s="4" t="s">
        <v>20</v>
      </c>
      <c r="M4" s="4" t="s">
        <v>25</v>
      </c>
    </row>
    <row r="5" ht="35" customHeight="1" spans="1:13">
      <c r="A5" s="5">
        <v>804001</v>
      </c>
      <c r="B5" s="5" t="s">
        <v>274</v>
      </c>
      <c r="C5" s="6">
        <v>100</v>
      </c>
      <c r="D5" s="5" t="s">
        <v>274</v>
      </c>
      <c r="E5" s="5" t="s">
        <v>29</v>
      </c>
      <c r="F5" s="7" t="s">
        <v>30</v>
      </c>
      <c r="G5" s="5" t="s">
        <v>275</v>
      </c>
      <c r="H5" s="5" t="s">
        <v>68</v>
      </c>
      <c r="I5" s="11" t="s">
        <v>276</v>
      </c>
      <c r="J5" s="11" t="s">
        <v>277</v>
      </c>
      <c r="K5" s="5" t="s">
        <v>32</v>
      </c>
      <c r="L5" s="5" t="s">
        <v>31</v>
      </c>
      <c r="M5" s="12"/>
    </row>
    <row r="6" ht="35" customHeight="1" spans="1:13">
      <c r="A6" s="5"/>
      <c r="B6" s="5"/>
      <c r="C6" s="6"/>
      <c r="D6" s="5"/>
      <c r="E6" s="5"/>
      <c r="F6" s="9"/>
      <c r="G6" s="5" t="s">
        <v>278</v>
      </c>
      <c r="H6" s="5">
        <v>5</v>
      </c>
      <c r="I6" s="13" t="str">
        <f>"考核"&amp;G6&amp;"成本控制情况"</f>
        <v>考核每处水毁及水利修复成本成本控制情况</v>
      </c>
      <c r="J6" s="11" t="s">
        <v>279</v>
      </c>
      <c r="K6" s="5" t="s">
        <v>32</v>
      </c>
      <c r="L6" s="5" t="s">
        <v>51</v>
      </c>
      <c r="M6" s="12"/>
    </row>
    <row r="7" ht="35" customHeight="1" spans="1:13">
      <c r="A7" s="5"/>
      <c r="B7" s="5"/>
      <c r="C7" s="6"/>
      <c r="D7" s="5"/>
      <c r="E7" s="5"/>
      <c r="F7" s="5" t="s">
        <v>37</v>
      </c>
      <c r="G7" s="5" t="s">
        <v>38</v>
      </c>
      <c r="H7" s="5" t="s">
        <v>40</v>
      </c>
      <c r="I7" s="11" t="s">
        <v>42</v>
      </c>
      <c r="J7" s="11" t="s">
        <v>120</v>
      </c>
      <c r="K7" s="5" t="s">
        <v>41</v>
      </c>
      <c r="L7" s="5" t="s">
        <v>39</v>
      </c>
      <c r="M7" s="12"/>
    </row>
    <row r="8" ht="35" customHeight="1" spans="1:13">
      <c r="A8" s="5"/>
      <c r="B8" s="5"/>
      <c r="C8" s="6"/>
      <c r="D8" s="5"/>
      <c r="E8" s="5"/>
      <c r="F8" s="5" t="s">
        <v>44</v>
      </c>
      <c r="G8" s="5" t="s">
        <v>45</v>
      </c>
      <c r="H8" s="5" t="s">
        <v>40</v>
      </c>
      <c r="I8" s="11" t="s">
        <v>280</v>
      </c>
      <c r="J8" s="11" t="s">
        <v>122</v>
      </c>
      <c r="K8" s="5" t="s">
        <v>41</v>
      </c>
      <c r="L8" s="5" t="s">
        <v>39</v>
      </c>
      <c r="M8" s="12"/>
    </row>
    <row r="9" ht="35" customHeight="1" spans="1:13">
      <c r="A9" s="5"/>
      <c r="B9" s="5"/>
      <c r="C9" s="6"/>
      <c r="D9" s="5"/>
      <c r="E9" s="5" t="s">
        <v>48</v>
      </c>
      <c r="F9" s="5" t="s">
        <v>49</v>
      </c>
      <c r="G9" s="5" t="s">
        <v>281</v>
      </c>
      <c r="H9" s="5" t="s">
        <v>282</v>
      </c>
      <c r="I9" s="11" t="s">
        <v>283</v>
      </c>
      <c r="J9" s="11" t="s">
        <v>284</v>
      </c>
      <c r="K9" s="5" t="s">
        <v>61</v>
      </c>
      <c r="L9" s="5" t="s">
        <v>39</v>
      </c>
      <c r="M9" s="12"/>
    </row>
    <row r="10" ht="35" customHeight="1" spans="1:13">
      <c r="A10" s="5"/>
      <c r="B10" s="5"/>
      <c r="C10" s="6"/>
      <c r="D10" s="5"/>
      <c r="E10" s="5"/>
      <c r="F10" s="7" t="s">
        <v>66</v>
      </c>
      <c r="G10" s="5" t="s">
        <v>285</v>
      </c>
      <c r="H10" s="5" t="s">
        <v>68</v>
      </c>
      <c r="I10" s="11" t="s">
        <v>286</v>
      </c>
      <c r="J10" s="11" t="s">
        <v>287</v>
      </c>
      <c r="K10" s="5" t="s">
        <v>41</v>
      </c>
      <c r="L10" s="5" t="s">
        <v>51</v>
      </c>
      <c r="M10" s="12"/>
    </row>
    <row r="11" ht="35" customHeight="1" spans="1:13">
      <c r="A11" s="5"/>
      <c r="B11" s="5"/>
      <c r="C11" s="6"/>
      <c r="D11" s="5"/>
      <c r="E11" s="5"/>
      <c r="F11" s="9"/>
      <c r="G11" s="5" t="s">
        <v>198</v>
      </c>
      <c r="H11" s="5" t="s">
        <v>68</v>
      </c>
      <c r="I11" s="13" t="str">
        <f>"考核"&amp;G11&amp;"情况"</f>
        <v>考核经费使用合规率情况</v>
      </c>
      <c r="J11" s="11" t="s">
        <v>288</v>
      </c>
      <c r="K11" s="5" t="s">
        <v>41</v>
      </c>
      <c r="L11" s="5" t="s">
        <v>51</v>
      </c>
      <c r="M11" s="12"/>
    </row>
    <row r="12" ht="35" customHeight="1" spans="1:13">
      <c r="A12" s="5"/>
      <c r="B12" s="5"/>
      <c r="C12" s="6"/>
      <c r="D12" s="5"/>
      <c r="E12" s="5"/>
      <c r="F12" s="5" t="s">
        <v>74</v>
      </c>
      <c r="G12" s="5" t="s">
        <v>170</v>
      </c>
      <c r="H12" s="5" t="s">
        <v>68</v>
      </c>
      <c r="I12" s="11" t="s">
        <v>226</v>
      </c>
      <c r="J12" s="11" t="s">
        <v>289</v>
      </c>
      <c r="K12" s="5" t="s">
        <v>41</v>
      </c>
      <c r="L12" s="5" t="s">
        <v>51</v>
      </c>
      <c r="M12" s="12"/>
    </row>
    <row r="13" ht="35" customHeight="1" spans="1:13">
      <c r="A13" s="5"/>
      <c r="B13" s="5"/>
      <c r="C13" s="6"/>
      <c r="D13" s="5"/>
      <c r="E13" s="5" t="s">
        <v>79</v>
      </c>
      <c r="F13" s="7" t="s">
        <v>80</v>
      </c>
      <c r="G13" s="5" t="s">
        <v>290</v>
      </c>
      <c r="H13" s="5" t="s">
        <v>83</v>
      </c>
      <c r="I13" s="11" t="s">
        <v>139</v>
      </c>
      <c r="J13" s="11" t="s">
        <v>86</v>
      </c>
      <c r="K13" s="5" t="s">
        <v>84</v>
      </c>
      <c r="L13" s="5" t="s">
        <v>82</v>
      </c>
      <c r="M13" s="12"/>
    </row>
    <row r="14" ht="35" customHeight="1" spans="1:13">
      <c r="A14" s="5"/>
      <c r="B14" s="5"/>
      <c r="C14" s="6"/>
      <c r="D14" s="5"/>
      <c r="E14" s="5"/>
      <c r="F14" s="9"/>
      <c r="G14" s="5" t="s">
        <v>291</v>
      </c>
      <c r="H14" s="5" t="s">
        <v>83</v>
      </c>
      <c r="I14" s="11" t="s">
        <v>139</v>
      </c>
      <c r="J14" s="11" t="s">
        <v>86</v>
      </c>
      <c r="K14" s="5" t="s">
        <v>84</v>
      </c>
      <c r="L14" s="5" t="s">
        <v>82</v>
      </c>
      <c r="M14" s="12"/>
    </row>
    <row r="15" ht="35" customHeight="1" spans="1:13">
      <c r="A15" s="5"/>
      <c r="B15" s="5"/>
      <c r="C15" s="6"/>
      <c r="D15" s="5"/>
      <c r="E15" s="5"/>
      <c r="F15" s="7" t="s">
        <v>88</v>
      </c>
      <c r="G15" s="5" t="s">
        <v>292</v>
      </c>
      <c r="H15" s="5" t="s">
        <v>83</v>
      </c>
      <c r="I15" s="11" t="s">
        <v>142</v>
      </c>
      <c r="J15" s="11" t="s">
        <v>86</v>
      </c>
      <c r="K15" s="5" t="s">
        <v>84</v>
      </c>
      <c r="L15" s="5" t="s">
        <v>82</v>
      </c>
      <c r="M15" s="12"/>
    </row>
    <row r="16" ht="35" customHeight="1" spans="1:13">
      <c r="A16" s="5"/>
      <c r="B16" s="5"/>
      <c r="C16" s="6"/>
      <c r="D16" s="5"/>
      <c r="E16" s="5"/>
      <c r="F16" s="9"/>
      <c r="G16" s="5" t="s">
        <v>293</v>
      </c>
      <c r="H16" s="5" t="s">
        <v>83</v>
      </c>
      <c r="I16" s="11" t="s">
        <v>142</v>
      </c>
      <c r="J16" s="11" t="s">
        <v>86</v>
      </c>
      <c r="K16" s="5" t="s">
        <v>84</v>
      </c>
      <c r="L16" s="5" t="s">
        <v>82</v>
      </c>
      <c r="M16" s="12"/>
    </row>
    <row r="17" ht="35" customHeight="1" spans="1:13">
      <c r="A17" s="5"/>
      <c r="B17" s="5"/>
      <c r="C17" s="6"/>
      <c r="D17" s="5"/>
      <c r="E17" s="5"/>
      <c r="F17" s="7" t="s">
        <v>92</v>
      </c>
      <c r="G17" s="5" t="s">
        <v>294</v>
      </c>
      <c r="H17" s="5" t="s">
        <v>83</v>
      </c>
      <c r="I17" s="11" t="s">
        <v>94</v>
      </c>
      <c r="J17" s="11" t="s">
        <v>86</v>
      </c>
      <c r="K17" s="5" t="s">
        <v>84</v>
      </c>
      <c r="L17" s="5" t="s">
        <v>82</v>
      </c>
      <c r="M17" s="12"/>
    </row>
    <row r="18" ht="35" customHeight="1" spans="1:13">
      <c r="A18" s="5"/>
      <c r="B18" s="5"/>
      <c r="C18" s="6"/>
      <c r="D18" s="5"/>
      <c r="E18" s="5"/>
      <c r="F18" s="9"/>
      <c r="G18" s="5" t="s">
        <v>295</v>
      </c>
      <c r="H18" s="5" t="s">
        <v>83</v>
      </c>
      <c r="I18" s="11" t="s">
        <v>94</v>
      </c>
      <c r="J18" s="11" t="s">
        <v>86</v>
      </c>
      <c r="K18" s="5" t="s">
        <v>84</v>
      </c>
      <c r="L18" s="5" t="s">
        <v>82</v>
      </c>
      <c r="M18" s="12"/>
    </row>
    <row r="19" ht="35" customHeight="1" spans="1:13">
      <c r="A19" s="5"/>
      <c r="B19" s="5"/>
      <c r="C19" s="6"/>
      <c r="D19" s="5"/>
      <c r="E19" s="5"/>
      <c r="F19" s="17" t="s">
        <v>206</v>
      </c>
      <c r="G19" s="5" t="s">
        <v>296</v>
      </c>
      <c r="H19" s="5" t="s">
        <v>83</v>
      </c>
      <c r="I19" s="11" t="s">
        <v>98</v>
      </c>
      <c r="J19" s="11" t="s">
        <v>180</v>
      </c>
      <c r="K19" s="5" t="s">
        <v>84</v>
      </c>
      <c r="L19" s="5" t="s">
        <v>82</v>
      </c>
      <c r="M19" s="12"/>
    </row>
    <row r="20" ht="35" customHeight="1" spans="1:13">
      <c r="A20" s="5"/>
      <c r="B20" s="5"/>
      <c r="C20" s="6"/>
      <c r="D20" s="5"/>
      <c r="E20" s="5"/>
      <c r="F20" s="18"/>
      <c r="G20" s="5" t="s">
        <v>297</v>
      </c>
      <c r="H20" s="5" t="s">
        <v>83</v>
      </c>
      <c r="I20" s="11" t="s">
        <v>98</v>
      </c>
      <c r="J20" s="11" t="s">
        <v>180</v>
      </c>
      <c r="K20" s="5" t="s">
        <v>84</v>
      </c>
      <c r="L20" s="5" t="s">
        <v>82</v>
      </c>
      <c r="M20" s="12"/>
    </row>
    <row r="21" ht="35" customHeight="1" spans="1:13">
      <c r="A21" s="5"/>
      <c r="B21" s="5"/>
      <c r="C21" s="6"/>
      <c r="D21" s="5"/>
      <c r="E21" s="5" t="s">
        <v>101</v>
      </c>
      <c r="F21" s="5" t="s">
        <v>102</v>
      </c>
      <c r="G21" s="5" t="s">
        <v>181</v>
      </c>
      <c r="H21" s="5" t="s">
        <v>104</v>
      </c>
      <c r="I21" s="11" t="s">
        <v>298</v>
      </c>
      <c r="J21" s="11" t="s">
        <v>105</v>
      </c>
      <c r="K21" s="5" t="s">
        <v>41</v>
      </c>
      <c r="L21" s="5" t="s">
        <v>39</v>
      </c>
      <c r="M21" s="12"/>
    </row>
  </sheetData>
  <mergeCells count="21">
    <mergeCell ref="C1:M1"/>
    <mergeCell ref="A2:K2"/>
    <mergeCell ref="L2:M2"/>
    <mergeCell ref="E3:M3"/>
    <mergeCell ref="A3:A4"/>
    <mergeCell ref="A5:A21"/>
    <mergeCell ref="B3:B4"/>
    <mergeCell ref="B5:B21"/>
    <mergeCell ref="C3:C4"/>
    <mergeCell ref="C5:C21"/>
    <mergeCell ref="D3:D4"/>
    <mergeCell ref="D5:D21"/>
    <mergeCell ref="E5:E8"/>
    <mergeCell ref="E9:E12"/>
    <mergeCell ref="E13:E20"/>
    <mergeCell ref="F5:F6"/>
    <mergeCell ref="F10:F11"/>
    <mergeCell ref="F13:F14"/>
    <mergeCell ref="F15:F16"/>
    <mergeCell ref="F17:F18"/>
    <mergeCell ref="F19:F20"/>
  </mergeCells>
  <printOptions horizontalCentered="1"/>
  <pageMargins left="0.590277777777778" right="0.590277777777778" top="0.904861111111111" bottom="0.786805555555556" header="0.393055555555556" footer="0.393055555555556"/>
  <pageSetup paperSize="9" scale="76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M20"/>
  <sheetViews>
    <sheetView workbookViewId="0">
      <pane ySplit="4" topLeftCell="A5" activePane="bottomLeft" state="frozen"/>
      <selection/>
      <selection pane="bottomLeft" activeCell="O9" sqref="O9"/>
    </sheetView>
  </sheetViews>
  <sheetFormatPr defaultColWidth="8.89166666666667" defaultRowHeight="11.25"/>
  <cols>
    <col min="1" max="1" width="8.89166666666667" style="1"/>
    <col min="2" max="2" width="12.825" style="1" customWidth="1"/>
    <col min="3" max="4" width="8.89166666666667" style="1"/>
    <col min="5" max="5" width="11.2083333333333" style="1" customWidth="1"/>
    <col min="6" max="6" width="16.1083333333333" style="1" customWidth="1"/>
    <col min="7" max="7" width="19.8916666666667" style="1" customWidth="1"/>
    <col min="8" max="8" width="9.66666666666667" style="1"/>
    <col min="9" max="9" width="26.4416666666667" style="1" customWidth="1"/>
    <col min="10" max="10" width="36.4416666666667" style="1" customWidth="1"/>
    <col min="11" max="16384" width="8.89166666666667" style="1"/>
  </cols>
  <sheetData>
    <row r="1" ht="40" customHeight="1" spans="1:13">
      <c r="A1" s="14"/>
      <c r="B1" s="14"/>
      <c r="C1" s="15" t="s">
        <v>106</v>
      </c>
      <c r="D1" s="15"/>
      <c r="E1" s="15"/>
      <c r="F1" s="15"/>
      <c r="G1" s="15"/>
      <c r="H1" s="15"/>
      <c r="I1" s="15"/>
      <c r="J1" s="15"/>
      <c r="K1" s="15"/>
      <c r="L1" s="15"/>
      <c r="M1" s="15"/>
    </row>
    <row r="2" ht="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0" t="s">
        <v>2</v>
      </c>
      <c r="M2" s="10"/>
    </row>
    <row r="3" ht="25" customHeight="1" spans="1:13">
      <c r="A3" s="4" t="s">
        <v>107</v>
      </c>
      <c r="B3" s="4" t="s">
        <v>108</v>
      </c>
      <c r="C3" s="4" t="s">
        <v>8</v>
      </c>
      <c r="D3" s="4" t="s">
        <v>183</v>
      </c>
      <c r="E3" s="4" t="s">
        <v>110</v>
      </c>
      <c r="F3" s="4"/>
      <c r="G3" s="4"/>
      <c r="H3" s="4"/>
      <c r="I3" s="4"/>
      <c r="J3" s="4"/>
      <c r="K3" s="4"/>
      <c r="L3" s="4"/>
      <c r="M3" s="4"/>
    </row>
    <row r="4" ht="25" customHeight="1" spans="1:13">
      <c r="A4" s="4"/>
      <c r="B4" s="4"/>
      <c r="C4" s="4"/>
      <c r="D4" s="4"/>
      <c r="E4" s="4" t="s">
        <v>17</v>
      </c>
      <c r="F4" s="4" t="s">
        <v>18</v>
      </c>
      <c r="G4" s="4" t="s">
        <v>19</v>
      </c>
      <c r="H4" s="4" t="s">
        <v>21</v>
      </c>
      <c r="I4" s="4" t="s">
        <v>111</v>
      </c>
      <c r="J4" s="4" t="s">
        <v>112</v>
      </c>
      <c r="K4" s="4" t="s">
        <v>113</v>
      </c>
      <c r="L4" s="4" t="s">
        <v>20</v>
      </c>
      <c r="M4" s="4" t="s">
        <v>25</v>
      </c>
    </row>
    <row r="5" ht="32" customHeight="1" spans="1:13">
      <c r="A5" s="5">
        <v>804001</v>
      </c>
      <c r="B5" s="5" t="s">
        <v>299</v>
      </c>
      <c r="C5" s="6">
        <v>38.53</v>
      </c>
      <c r="D5" s="5" t="s">
        <v>299</v>
      </c>
      <c r="E5" s="5" t="s">
        <v>300</v>
      </c>
      <c r="F5" s="5" t="s">
        <v>30</v>
      </c>
      <c r="G5" s="5" t="s">
        <v>299</v>
      </c>
      <c r="H5" s="5" t="s">
        <v>301</v>
      </c>
      <c r="I5" s="11" t="s">
        <v>302</v>
      </c>
      <c r="J5" s="11" t="s">
        <v>303</v>
      </c>
      <c r="K5" s="5" t="s">
        <v>32</v>
      </c>
      <c r="L5" s="5" t="s">
        <v>31</v>
      </c>
      <c r="M5" s="12"/>
    </row>
    <row r="6" ht="32" customHeight="1" spans="1:13">
      <c r="A6" s="5"/>
      <c r="B6" s="5"/>
      <c r="C6" s="6"/>
      <c r="D6" s="5"/>
      <c r="E6" s="5"/>
      <c r="F6" s="5" t="s">
        <v>37</v>
      </c>
      <c r="G6" s="5" t="s">
        <v>38</v>
      </c>
      <c r="H6" s="5" t="s">
        <v>40</v>
      </c>
      <c r="I6" s="11" t="s">
        <v>119</v>
      </c>
      <c r="J6" s="11" t="s">
        <v>304</v>
      </c>
      <c r="K6" s="5" t="s">
        <v>41</v>
      </c>
      <c r="L6" s="5" t="s">
        <v>39</v>
      </c>
      <c r="M6" s="12"/>
    </row>
    <row r="7" ht="32" customHeight="1" spans="1:13">
      <c r="A7" s="5"/>
      <c r="B7" s="5"/>
      <c r="C7" s="6"/>
      <c r="D7" s="5"/>
      <c r="E7" s="5"/>
      <c r="F7" s="5" t="s">
        <v>44</v>
      </c>
      <c r="G7" s="5" t="s">
        <v>45</v>
      </c>
      <c r="H7" s="5" t="s">
        <v>40</v>
      </c>
      <c r="I7" s="11" t="s">
        <v>121</v>
      </c>
      <c r="J7" s="11" t="s">
        <v>305</v>
      </c>
      <c r="K7" s="5" t="s">
        <v>41</v>
      </c>
      <c r="L7" s="5" t="s">
        <v>39</v>
      </c>
      <c r="M7" s="12"/>
    </row>
    <row r="8" ht="32" customHeight="1" spans="1:13">
      <c r="A8" s="5"/>
      <c r="B8" s="5"/>
      <c r="C8" s="6"/>
      <c r="D8" s="5"/>
      <c r="E8" s="5" t="s">
        <v>306</v>
      </c>
      <c r="F8" s="5" t="s">
        <v>49</v>
      </c>
      <c r="G8" s="5" t="s">
        <v>307</v>
      </c>
      <c r="H8" s="5">
        <v>85</v>
      </c>
      <c r="I8" s="13" t="str">
        <f>"考核"&amp;G8&amp;"情况"</f>
        <v>考核参与相关工作人数情况</v>
      </c>
      <c r="J8" s="11" t="s">
        <v>308</v>
      </c>
      <c r="K8" s="5" t="s">
        <v>53</v>
      </c>
      <c r="L8" s="5" t="s">
        <v>51</v>
      </c>
      <c r="M8" s="12"/>
    </row>
    <row r="9" ht="32" customHeight="1" spans="1:13">
      <c r="A9" s="5"/>
      <c r="B9" s="5"/>
      <c r="C9" s="6"/>
      <c r="D9" s="5"/>
      <c r="E9" s="5"/>
      <c r="F9" s="7" t="s">
        <v>66</v>
      </c>
      <c r="G9" s="5" t="s">
        <v>72</v>
      </c>
      <c r="H9" s="5" t="s">
        <v>68</v>
      </c>
      <c r="I9" s="11" t="s">
        <v>309</v>
      </c>
      <c r="J9" s="11" t="s">
        <v>310</v>
      </c>
      <c r="K9" s="5" t="s">
        <v>41</v>
      </c>
      <c r="L9" s="5" t="s">
        <v>51</v>
      </c>
      <c r="M9" s="12"/>
    </row>
    <row r="10" ht="32" customHeight="1" spans="1:13">
      <c r="A10" s="5"/>
      <c r="B10" s="5"/>
      <c r="C10" s="6"/>
      <c r="D10" s="5"/>
      <c r="E10" s="5"/>
      <c r="F10" s="8"/>
      <c r="G10" s="5" t="s">
        <v>311</v>
      </c>
      <c r="H10" s="5" t="s">
        <v>68</v>
      </c>
      <c r="I10" s="13" t="str">
        <f t="shared" ref="I10:I13" si="0">"考核"&amp;G10&amp;"情况"</f>
        <v>考核收费对象准确率情况</v>
      </c>
      <c r="J10" s="11" t="s">
        <v>312</v>
      </c>
      <c r="K10" s="5" t="s">
        <v>41</v>
      </c>
      <c r="L10" s="5" t="s">
        <v>51</v>
      </c>
      <c r="M10" s="12"/>
    </row>
    <row r="11" ht="32" customHeight="1" spans="1:13">
      <c r="A11" s="5"/>
      <c r="B11" s="5"/>
      <c r="C11" s="6"/>
      <c r="D11" s="5"/>
      <c r="E11" s="5"/>
      <c r="F11" s="9"/>
      <c r="G11" s="5" t="s">
        <v>313</v>
      </c>
      <c r="H11" s="5" t="s">
        <v>68</v>
      </c>
      <c r="I11" s="13" t="str">
        <f t="shared" si="0"/>
        <v>考核收费流程合规率情况</v>
      </c>
      <c r="J11" s="11" t="s">
        <v>312</v>
      </c>
      <c r="K11" s="5" t="s">
        <v>41</v>
      </c>
      <c r="L11" s="5" t="s">
        <v>51</v>
      </c>
      <c r="M11" s="12"/>
    </row>
    <row r="12" ht="32" customHeight="1" spans="1:13">
      <c r="A12" s="5"/>
      <c r="B12" s="5"/>
      <c r="C12" s="6"/>
      <c r="D12" s="5"/>
      <c r="E12" s="5"/>
      <c r="F12" s="7" t="s">
        <v>74</v>
      </c>
      <c r="G12" s="5" t="s">
        <v>314</v>
      </c>
      <c r="H12" s="5">
        <v>100</v>
      </c>
      <c r="I12" s="13" t="str">
        <f t="shared" si="0"/>
        <v>考核执收款项上缴及时率情况</v>
      </c>
      <c r="J12" s="11" t="s">
        <v>312</v>
      </c>
      <c r="K12" s="5" t="s">
        <v>41</v>
      </c>
      <c r="L12" s="5" t="s">
        <v>51</v>
      </c>
      <c r="M12" s="12"/>
    </row>
    <row r="13" ht="32" customHeight="1" spans="1:13">
      <c r="A13" s="5"/>
      <c r="B13" s="5"/>
      <c r="C13" s="6"/>
      <c r="D13" s="5"/>
      <c r="E13" s="5"/>
      <c r="F13" s="9"/>
      <c r="G13" s="5" t="s">
        <v>170</v>
      </c>
      <c r="H13" s="5" t="s">
        <v>68</v>
      </c>
      <c r="I13" s="13" t="str">
        <f t="shared" si="0"/>
        <v>考核完成及时率情况</v>
      </c>
      <c r="J13" s="11" t="s">
        <v>315</v>
      </c>
      <c r="K13" s="5" t="s">
        <v>41</v>
      </c>
      <c r="L13" s="5" t="s">
        <v>51</v>
      </c>
      <c r="M13" s="12"/>
    </row>
    <row r="14" ht="32" customHeight="1" spans="1:13">
      <c r="A14" s="5"/>
      <c r="B14" s="5"/>
      <c r="C14" s="6"/>
      <c r="D14" s="5"/>
      <c r="E14" s="5" t="s">
        <v>316</v>
      </c>
      <c r="F14" s="7" t="s">
        <v>80</v>
      </c>
      <c r="G14" s="5" t="s">
        <v>317</v>
      </c>
      <c r="H14" s="5" t="s">
        <v>83</v>
      </c>
      <c r="I14" s="11" t="s">
        <v>139</v>
      </c>
      <c r="J14" s="11" t="s">
        <v>318</v>
      </c>
      <c r="K14" s="5" t="s">
        <v>84</v>
      </c>
      <c r="L14" s="5" t="s">
        <v>82</v>
      </c>
      <c r="M14" s="12"/>
    </row>
    <row r="15" ht="32" customHeight="1" spans="1:13">
      <c r="A15" s="5"/>
      <c r="B15" s="5"/>
      <c r="C15" s="6"/>
      <c r="D15" s="5"/>
      <c r="E15" s="5"/>
      <c r="F15" s="9"/>
      <c r="G15" s="5" t="s">
        <v>319</v>
      </c>
      <c r="H15" s="16">
        <v>6128.42</v>
      </c>
      <c r="I15" s="13" t="str">
        <f>"考核"&amp;G15&amp;"情况"</f>
        <v>考核非税收入征收情况</v>
      </c>
      <c r="J15" s="11" t="s">
        <v>308</v>
      </c>
      <c r="K15" s="5" t="s">
        <v>32</v>
      </c>
      <c r="L15" s="5" t="s">
        <v>51</v>
      </c>
      <c r="M15" s="12"/>
    </row>
    <row r="16" ht="32" customHeight="1" spans="1:13">
      <c r="A16" s="5"/>
      <c r="B16" s="5"/>
      <c r="C16" s="6"/>
      <c r="D16" s="5"/>
      <c r="E16" s="5"/>
      <c r="F16" s="5" t="s">
        <v>88</v>
      </c>
      <c r="G16" s="5" t="s">
        <v>320</v>
      </c>
      <c r="H16" s="5" t="s">
        <v>83</v>
      </c>
      <c r="I16" s="11" t="s">
        <v>142</v>
      </c>
      <c r="J16" s="11" t="s">
        <v>318</v>
      </c>
      <c r="K16" s="5" t="s">
        <v>84</v>
      </c>
      <c r="L16" s="5" t="s">
        <v>82</v>
      </c>
      <c r="M16" s="12"/>
    </row>
    <row r="17" ht="32" customHeight="1" spans="1:13">
      <c r="A17" s="5"/>
      <c r="B17" s="5"/>
      <c r="C17" s="6"/>
      <c r="D17" s="5"/>
      <c r="E17" s="5"/>
      <c r="F17" s="5" t="s">
        <v>92</v>
      </c>
      <c r="G17" s="5" t="s">
        <v>294</v>
      </c>
      <c r="H17" s="5" t="s">
        <v>83</v>
      </c>
      <c r="I17" s="11" t="s">
        <v>94</v>
      </c>
      <c r="J17" s="11" t="s">
        <v>318</v>
      </c>
      <c r="K17" s="5" t="s">
        <v>84</v>
      </c>
      <c r="L17" s="5" t="s">
        <v>82</v>
      </c>
      <c r="M17" s="12"/>
    </row>
    <row r="18" ht="32" customHeight="1" spans="1:13">
      <c r="A18" s="5"/>
      <c r="B18" s="5"/>
      <c r="C18" s="6"/>
      <c r="D18" s="5"/>
      <c r="E18" s="5"/>
      <c r="F18" s="7" t="s">
        <v>96</v>
      </c>
      <c r="G18" s="5" t="s">
        <v>321</v>
      </c>
      <c r="H18" s="5" t="s">
        <v>83</v>
      </c>
      <c r="I18" s="11" t="s">
        <v>98</v>
      </c>
      <c r="J18" s="11" t="s">
        <v>318</v>
      </c>
      <c r="K18" s="5" t="s">
        <v>84</v>
      </c>
      <c r="L18" s="5" t="s">
        <v>82</v>
      </c>
      <c r="M18" s="12"/>
    </row>
    <row r="19" ht="32" customHeight="1" spans="1:13">
      <c r="A19" s="5"/>
      <c r="B19" s="5"/>
      <c r="C19" s="6"/>
      <c r="D19" s="5"/>
      <c r="E19" s="5"/>
      <c r="F19" s="9"/>
      <c r="G19" s="5" t="s">
        <v>147</v>
      </c>
      <c r="H19" s="5" t="s">
        <v>83</v>
      </c>
      <c r="I19" s="11" t="s">
        <v>98</v>
      </c>
      <c r="J19" s="11" t="s">
        <v>318</v>
      </c>
      <c r="K19" s="5" t="s">
        <v>84</v>
      </c>
      <c r="L19" s="5" t="s">
        <v>82</v>
      </c>
      <c r="M19" s="12"/>
    </row>
    <row r="20" ht="32" customHeight="1" spans="1:13">
      <c r="A20" s="5"/>
      <c r="B20" s="5"/>
      <c r="C20" s="6"/>
      <c r="D20" s="5"/>
      <c r="E20" s="5" t="s">
        <v>322</v>
      </c>
      <c r="F20" s="5" t="s">
        <v>102</v>
      </c>
      <c r="G20" s="5" t="s">
        <v>323</v>
      </c>
      <c r="H20" s="5">
        <v>90</v>
      </c>
      <c r="I20" s="13" t="str">
        <f>"考核"&amp;G20&amp;"情况"</f>
        <v>考核被执收单位满意度情况</v>
      </c>
      <c r="J20" s="11" t="s">
        <v>105</v>
      </c>
      <c r="K20" s="5" t="s">
        <v>41</v>
      </c>
      <c r="L20" s="5" t="s">
        <v>39</v>
      </c>
      <c r="M20" s="12"/>
    </row>
  </sheetData>
  <mergeCells count="19">
    <mergeCell ref="C1:M1"/>
    <mergeCell ref="A2:K2"/>
    <mergeCell ref="L2:M2"/>
    <mergeCell ref="E3:M3"/>
    <mergeCell ref="A3:A4"/>
    <mergeCell ref="A5:A20"/>
    <mergeCell ref="B3:B4"/>
    <mergeCell ref="B5:B20"/>
    <mergeCell ref="C3:C4"/>
    <mergeCell ref="C5:C20"/>
    <mergeCell ref="D3:D4"/>
    <mergeCell ref="D5:D20"/>
    <mergeCell ref="E5:E7"/>
    <mergeCell ref="E8:E13"/>
    <mergeCell ref="E14:E19"/>
    <mergeCell ref="F9:F11"/>
    <mergeCell ref="F12:F13"/>
    <mergeCell ref="F14:F15"/>
    <mergeCell ref="F18:F19"/>
  </mergeCells>
  <printOptions horizontalCentered="1"/>
  <pageMargins left="0.590277777777778" right="0.590277777777778" top="0.904861111111111" bottom="0.786805555555556" header="0.393055555555556" footer="0.393055555555556"/>
  <pageSetup paperSize="9" scale="7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2"/>
  <sheetViews>
    <sheetView view="pageBreakPreview" zoomScaleNormal="100" workbookViewId="0">
      <pane ySplit="4" topLeftCell="A16" activePane="bottomLeft" state="frozen"/>
      <selection/>
      <selection pane="bottomLeft" activeCell="F5" sqref="$A5:$XFD22"/>
    </sheetView>
  </sheetViews>
  <sheetFormatPr defaultColWidth="8.89166666666667" defaultRowHeight="11.25"/>
  <cols>
    <col min="1" max="1" width="8.89166666666667" style="1"/>
    <col min="2" max="2" width="11.5583333333333" style="1" customWidth="1"/>
    <col min="3" max="3" width="8.89166666666667" style="1"/>
    <col min="4" max="4" width="12.4416666666667" style="1" customWidth="1"/>
    <col min="5" max="5" width="9.5" style="1" customWidth="1"/>
    <col min="6" max="6" width="15.775" style="1" customWidth="1"/>
    <col min="7" max="7" width="26.1083333333333" style="1" customWidth="1"/>
    <col min="8" max="8" width="8.89166666666667" style="1"/>
    <col min="9" max="9" width="29.7333333333333" style="1" customWidth="1"/>
    <col min="10" max="10" width="50.3166666666667" style="1" customWidth="1"/>
    <col min="11" max="16384" width="8.89166666666667" style="1"/>
  </cols>
  <sheetData>
    <row r="1" ht="40" customHeight="1" spans="1:13">
      <c r="A1" s="2" t="s">
        <v>106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10" t="s">
        <v>2</v>
      </c>
      <c r="M2" s="10"/>
    </row>
    <row r="3" ht="25" customHeight="1" spans="1:13">
      <c r="A3" s="4" t="s">
        <v>107</v>
      </c>
      <c r="B3" s="4" t="s">
        <v>150</v>
      </c>
      <c r="C3" s="4" t="s">
        <v>8</v>
      </c>
      <c r="D3" s="4" t="s">
        <v>109</v>
      </c>
      <c r="E3" s="4" t="s">
        <v>110</v>
      </c>
      <c r="F3" s="4"/>
      <c r="G3" s="4"/>
      <c r="H3" s="4"/>
      <c r="I3" s="4"/>
      <c r="J3" s="4"/>
      <c r="K3" s="4"/>
      <c r="L3" s="4"/>
      <c r="M3" s="4"/>
    </row>
    <row r="4" ht="25" customHeight="1" spans="1:13">
      <c r="A4" s="4"/>
      <c r="B4" s="4"/>
      <c r="C4" s="4"/>
      <c r="D4" s="4"/>
      <c r="E4" s="4" t="s">
        <v>17</v>
      </c>
      <c r="F4" s="4" t="s">
        <v>18</v>
      </c>
      <c r="G4" s="4" t="s">
        <v>19</v>
      </c>
      <c r="H4" s="4" t="s">
        <v>21</v>
      </c>
      <c r="I4" s="4" t="s">
        <v>111</v>
      </c>
      <c r="J4" s="4" t="s">
        <v>112</v>
      </c>
      <c r="K4" s="4" t="s">
        <v>113</v>
      </c>
      <c r="L4" s="4" t="s">
        <v>20</v>
      </c>
      <c r="M4" s="4" t="s">
        <v>25</v>
      </c>
    </row>
    <row r="5" ht="33" customHeight="1" spans="1:13">
      <c r="A5" s="5">
        <v>804001</v>
      </c>
      <c r="B5" s="5" t="s">
        <v>324</v>
      </c>
      <c r="C5" s="6">
        <v>16.8</v>
      </c>
      <c r="D5" s="5" t="s">
        <v>324</v>
      </c>
      <c r="E5" s="5" t="s">
        <v>29</v>
      </c>
      <c r="F5" s="5" t="s">
        <v>30</v>
      </c>
      <c r="G5" s="5" t="s">
        <v>325</v>
      </c>
      <c r="H5" s="5" t="s">
        <v>326</v>
      </c>
      <c r="I5" s="11" t="s">
        <v>327</v>
      </c>
      <c r="J5" s="11" t="s">
        <v>118</v>
      </c>
      <c r="K5" s="5" t="s">
        <v>32</v>
      </c>
      <c r="L5" s="5" t="s">
        <v>31</v>
      </c>
      <c r="M5" s="12"/>
    </row>
    <row r="6" ht="33" customHeight="1" spans="1:13">
      <c r="A6" s="5"/>
      <c r="B6" s="5"/>
      <c r="C6" s="6"/>
      <c r="D6" s="5"/>
      <c r="E6" s="5"/>
      <c r="F6" s="5" t="s">
        <v>37</v>
      </c>
      <c r="G6" s="5" t="s">
        <v>38</v>
      </c>
      <c r="H6" s="5" t="s">
        <v>68</v>
      </c>
      <c r="I6" s="11" t="s">
        <v>42</v>
      </c>
      <c r="J6" s="11" t="s">
        <v>120</v>
      </c>
      <c r="K6" s="5" t="s">
        <v>41</v>
      </c>
      <c r="L6" s="5" t="s">
        <v>39</v>
      </c>
      <c r="M6" s="12"/>
    </row>
    <row r="7" ht="33" customHeight="1" spans="1:13">
      <c r="A7" s="5"/>
      <c r="B7" s="5"/>
      <c r="C7" s="6"/>
      <c r="D7" s="5"/>
      <c r="E7" s="5"/>
      <c r="F7" s="5" t="s">
        <v>44</v>
      </c>
      <c r="G7" s="5" t="s">
        <v>45</v>
      </c>
      <c r="H7" s="5" t="s">
        <v>68</v>
      </c>
      <c r="I7" s="11" t="s">
        <v>280</v>
      </c>
      <c r="J7" s="11" t="s">
        <v>122</v>
      </c>
      <c r="K7" s="5" t="s">
        <v>41</v>
      </c>
      <c r="L7" s="5" t="s">
        <v>39</v>
      </c>
      <c r="M7" s="12"/>
    </row>
    <row r="8" ht="33" customHeight="1" spans="1:13">
      <c r="A8" s="5"/>
      <c r="B8" s="5"/>
      <c r="C8" s="6"/>
      <c r="D8" s="5"/>
      <c r="E8" s="5" t="s">
        <v>48</v>
      </c>
      <c r="F8" s="7" t="s">
        <v>49</v>
      </c>
      <c r="G8" s="5" t="s">
        <v>328</v>
      </c>
      <c r="H8" s="5" t="s">
        <v>329</v>
      </c>
      <c r="I8" s="13" t="str">
        <f>"考核"&amp;G8&amp;"情况"</f>
        <v>考核维护山洪灾害防治措施设备的数量情况</v>
      </c>
      <c r="J8" s="11" t="s">
        <v>308</v>
      </c>
      <c r="K8" s="5" t="s">
        <v>193</v>
      </c>
      <c r="L8" s="5" t="s">
        <v>39</v>
      </c>
      <c r="M8" s="12"/>
    </row>
    <row r="9" ht="33" customHeight="1" spans="1:13">
      <c r="A9" s="5"/>
      <c r="B9" s="5"/>
      <c r="C9" s="6"/>
      <c r="D9" s="5"/>
      <c r="E9" s="5"/>
      <c r="F9" s="8"/>
      <c r="G9" s="5" t="s">
        <v>330</v>
      </c>
      <c r="H9" s="5">
        <v>22</v>
      </c>
      <c r="I9" s="13" t="str">
        <f t="shared" ref="I9:I11" si="0">"考核"&amp;G9&amp;"情况"</f>
        <v>考核高清视频监控站点情况</v>
      </c>
      <c r="J9" s="11" t="s">
        <v>308</v>
      </c>
      <c r="K9" s="5" t="s">
        <v>193</v>
      </c>
      <c r="L9" s="5" t="s">
        <v>51</v>
      </c>
      <c r="M9" s="12"/>
    </row>
    <row r="10" ht="33" customHeight="1" spans="1:13">
      <c r="A10" s="5"/>
      <c r="B10" s="5"/>
      <c r="C10" s="6"/>
      <c r="D10" s="5"/>
      <c r="E10" s="5"/>
      <c r="F10" s="8"/>
      <c r="G10" s="5" t="s">
        <v>331</v>
      </c>
      <c r="H10" s="5">
        <v>34</v>
      </c>
      <c r="I10" s="13" t="str">
        <f t="shared" si="0"/>
        <v>考核雨水情遥测站点情况</v>
      </c>
      <c r="J10" s="11" t="s">
        <v>308</v>
      </c>
      <c r="K10" s="5" t="s">
        <v>193</v>
      </c>
      <c r="L10" s="5" t="s">
        <v>51</v>
      </c>
      <c r="M10" s="12"/>
    </row>
    <row r="11" ht="33" customHeight="1" spans="1:13">
      <c r="A11" s="5"/>
      <c r="B11" s="5"/>
      <c r="C11" s="6"/>
      <c r="D11" s="5"/>
      <c r="E11" s="5"/>
      <c r="F11" s="9"/>
      <c r="G11" s="5" t="s">
        <v>332</v>
      </c>
      <c r="H11" s="5">
        <v>189</v>
      </c>
      <c r="I11" s="13" t="str">
        <f t="shared" si="0"/>
        <v>考核山洪预警广播站情况</v>
      </c>
      <c r="J11" s="11" t="s">
        <v>308</v>
      </c>
      <c r="K11" s="5" t="s">
        <v>193</v>
      </c>
      <c r="L11" s="5" t="s">
        <v>51</v>
      </c>
      <c r="M11" s="12"/>
    </row>
    <row r="12" ht="33" customHeight="1" spans="1:13">
      <c r="A12" s="5"/>
      <c r="B12" s="5"/>
      <c r="C12" s="6"/>
      <c r="D12" s="5"/>
      <c r="E12" s="5"/>
      <c r="F12" s="5" t="s">
        <v>66</v>
      </c>
      <c r="G12" s="5" t="s">
        <v>333</v>
      </c>
      <c r="H12" s="5" t="s">
        <v>68</v>
      </c>
      <c r="I12" s="11" t="s">
        <v>334</v>
      </c>
      <c r="J12" s="11" t="s">
        <v>335</v>
      </c>
      <c r="K12" s="5" t="s">
        <v>41</v>
      </c>
      <c r="L12" s="5" t="s">
        <v>39</v>
      </c>
      <c r="M12" s="12"/>
    </row>
    <row r="13" ht="33" customHeight="1" spans="1:13">
      <c r="A13" s="5"/>
      <c r="B13" s="5"/>
      <c r="C13" s="6"/>
      <c r="D13" s="5"/>
      <c r="E13" s="5"/>
      <c r="F13" s="5" t="s">
        <v>74</v>
      </c>
      <c r="G13" s="5" t="s">
        <v>170</v>
      </c>
      <c r="H13" s="5" t="s">
        <v>68</v>
      </c>
      <c r="I13" s="13" t="str">
        <f>"考核"&amp;G13&amp;"情况"</f>
        <v>考核完成及时率情况</v>
      </c>
      <c r="J13" s="11" t="s">
        <v>336</v>
      </c>
      <c r="K13" s="5" t="s">
        <v>41</v>
      </c>
      <c r="L13" s="5" t="s">
        <v>51</v>
      </c>
      <c r="M13" s="12"/>
    </row>
    <row r="14" ht="33" customHeight="1" spans="1:13">
      <c r="A14" s="5"/>
      <c r="B14" s="5"/>
      <c r="C14" s="6"/>
      <c r="D14" s="5"/>
      <c r="E14" s="5" t="s">
        <v>79</v>
      </c>
      <c r="F14" s="7" t="s">
        <v>80</v>
      </c>
      <c r="G14" s="5" t="s">
        <v>337</v>
      </c>
      <c r="H14" s="5" t="s">
        <v>83</v>
      </c>
      <c r="I14" s="11" t="s">
        <v>139</v>
      </c>
      <c r="J14" s="11" t="s">
        <v>86</v>
      </c>
      <c r="K14" s="5" t="s">
        <v>84</v>
      </c>
      <c r="L14" s="5" t="s">
        <v>82</v>
      </c>
      <c r="M14" s="12"/>
    </row>
    <row r="15" ht="33" customHeight="1" spans="1:13">
      <c r="A15" s="5"/>
      <c r="B15" s="5"/>
      <c r="C15" s="6"/>
      <c r="D15" s="5"/>
      <c r="E15" s="5"/>
      <c r="F15" s="9"/>
      <c r="G15" s="5" t="s">
        <v>338</v>
      </c>
      <c r="H15" s="5" t="s">
        <v>83</v>
      </c>
      <c r="I15" s="11" t="s">
        <v>139</v>
      </c>
      <c r="J15" s="11" t="s">
        <v>86</v>
      </c>
      <c r="K15" s="5" t="s">
        <v>84</v>
      </c>
      <c r="L15" s="5" t="s">
        <v>82</v>
      </c>
      <c r="M15" s="12"/>
    </row>
    <row r="16" ht="33" customHeight="1" spans="1:13">
      <c r="A16" s="5"/>
      <c r="B16" s="5"/>
      <c r="C16" s="6"/>
      <c r="D16" s="5"/>
      <c r="E16" s="5"/>
      <c r="F16" s="7" t="s">
        <v>88</v>
      </c>
      <c r="G16" s="5" t="s">
        <v>339</v>
      </c>
      <c r="H16" s="5" t="s">
        <v>83</v>
      </c>
      <c r="I16" s="11" t="s">
        <v>142</v>
      </c>
      <c r="J16" s="11" t="s">
        <v>86</v>
      </c>
      <c r="K16" s="5" t="s">
        <v>84</v>
      </c>
      <c r="L16" s="5" t="s">
        <v>82</v>
      </c>
      <c r="M16" s="12"/>
    </row>
    <row r="17" ht="33" customHeight="1" spans="1:13">
      <c r="A17" s="5"/>
      <c r="B17" s="5"/>
      <c r="C17" s="6"/>
      <c r="D17" s="5"/>
      <c r="E17" s="5"/>
      <c r="F17" s="9"/>
      <c r="G17" s="5" t="s">
        <v>340</v>
      </c>
      <c r="H17" s="5" t="s">
        <v>83</v>
      </c>
      <c r="I17" s="11" t="s">
        <v>142</v>
      </c>
      <c r="J17" s="11" t="s">
        <v>86</v>
      </c>
      <c r="K17" s="5" t="s">
        <v>84</v>
      </c>
      <c r="L17" s="5" t="s">
        <v>82</v>
      </c>
      <c r="M17" s="12"/>
    </row>
    <row r="18" ht="33" customHeight="1" spans="1:13">
      <c r="A18" s="5"/>
      <c r="B18" s="5"/>
      <c r="C18" s="6"/>
      <c r="D18" s="5"/>
      <c r="E18" s="5"/>
      <c r="F18" s="7" t="s">
        <v>92</v>
      </c>
      <c r="G18" s="5" t="s">
        <v>294</v>
      </c>
      <c r="H18" s="5" t="s">
        <v>83</v>
      </c>
      <c r="I18" s="11" t="s">
        <v>94</v>
      </c>
      <c r="J18" s="11" t="s">
        <v>86</v>
      </c>
      <c r="K18" s="5" t="s">
        <v>84</v>
      </c>
      <c r="L18" s="5" t="s">
        <v>82</v>
      </c>
      <c r="M18" s="12"/>
    </row>
    <row r="19" ht="33" customHeight="1" spans="1:13">
      <c r="A19" s="5"/>
      <c r="B19" s="5"/>
      <c r="C19" s="6"/>
      <c r="D19" s="5"/>
      <c r="E19" s="5"/>
      <c r="F19" s="9"/>
      <c r="G19" s="5" t="s">
        <v>341</v>
      </c>
      <c r="H19" s="5" t="s">
        <v>83</v>
      </c>
      <c r="I19" s="11" t="s">
        <v>94</v>
      </c>
      <c r="J19" s="11" t="s">
        <v>86</v>
      </c>
      <c r="K19" s="5" t="s">
        <v>84</v>
      </c>
      <c r="L19" s="5" t="s">
        <v>82</v>
      </c>
      <c r="M19" s="12"/>
    </row>
    <row r="20" ht="33" customHeight="1" spans="1:13">
      <c r="A20" s="5"/>
      <c r="B20" s="5"/>
      <c r="C20" s="6"/>
      <c r="D20" s="5"/>
      <c r="E20" s="5"/>
      <c r="F20" s="7" t="s">
        <v>96</v>
      </c>
      <c r="G20" s="5" t="s">
        <v>342</v>
      </c>
      <c r="H20" s="5" t="s">
        <v>83</v>
      </c>
      <c r="I20" s="11" t="s">
        <v>98</v>
      </c>
      <c r="J20" s="11" t="s">
        <v>180</v>
      </c>
      <c r="K20" s="5" t="s">
        <v>84</v>
      </c>
      <c r="L20" s="5" t="s">
        <v>82</v>
      </c>
      <c r="M20" s="12"/>
    </row>
    <row r="21" ht="33" customHeight="1" spans="1:13">
      <c r="A21" s="5"/>
      <c r="B21" s="5"/>
      <c r="C21" s="6"/>
      <c r="D21" s="5"/>
      <c r="E21" s="5"/>
      <c r="F21" s="9"/>
      <c r="G21" s="5" t="s">
        <v>147</v>
      </c>
      <c r="H21" s="5" t="s">
        <v>83</v>
      </c>
      <c r="I21" s="11" t="s">
        <v>98</v>
      </c>
      <c r="J21" s="11" t="s">
        <v>180</v>
      </c>
      <c r="K21" s="5" t="s">
        <v>84</v>
      </c>
      <c r="L21" s="5" t="s">
        <v>82</v>
      </c>
      <c r="M21" s="12"/>
    </row>
    <row r="22" ht="33" customHeight="1" spans="1:13">
      <c r="A22" s="5"/>
      <c r="B22" s="5"/>
      <c r="C22" s="6"/>
      <c r="D22" s="5"/>
      <c r="E22" s="5" t="s">
        <v>101</v>
      </c>
      <c r="F22" s="5" t="s">
        <v>102</v>
      </c>
      <c r="G22" s="5" t="s">
        <v>181</v>
      </c>
      <c r="H22" s="5" t="s">
        <v>104</v>
      </c>
      <c r="I22" s="11" t="s">
        <v>298</v>
      </c>
      <c r="J22" s="11" t="s">
        <v>105</v>
      </c>
      <c r="K22" s="5" t="s">
        <v>41</v>
      </c>
      <c r="L22" s="5" t="s">
        <v>39</v>
      </c>
      <c r="M22" s="12"/>
    </row>
  </sheetData>
  <mergeCells count="20">
    <mergeCell ref="A1:M1"/>
    <mergeCell ref="A2:K2"/>
    <mergeCell ref="L2:M2"/>
    <mergeCell ref="E3:M3"/>
    <mergeCell ref="A3:A4"/>
    <mergeCell ref="A5:A22"/>
    <mergeCell ref="B3:B4"/>
    <mergeCell ref="B5:B22"/>
    <mergeCell ref="C3:C4"/>
    <mergeCell ref="C5:C22"/>
    <mergeCell ref="D3:D4"/>
    <mergeCell ref="D5:D22"/>
    <mergeCell ref="E5:E7"/>
    <mergeCell ref="E8:E13"/>
    <mergeCell ref="E14:E21"/>
    <mergeCell ref="F8:F11"/>
    <mergeCell ref="F14:F15"/>
    <mergeCell ref="F16:F17"/>
    <mergeCell ref="F18:F19"/>
    <mergeCell ref="F20:F21"/>
  </mergeCells>
  <printOptions horizontalCentered="1"/>
  <pageMargins left="0.590277777777778" right="0.590277777777778" top="0.904861111111111" bottom="0.786805555555556" header="0.393055555555556" footer="0.393055555555556"/>
  <pageSetup paperSize="9" scale="6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部门整体</vt:lpstr>
      <vt:lpstr>遗属困难补助</vt:lpstr>
      <vt:lpstr>河长办专项经费</vt:lpstr>
      <vt:lpstr>桔颂坝运行维护</vt:lpstr>
      <vt:lpstr>库区水面保洁项目</vt:lpstr>
      <vt:lpstr>水利专项工作经费</vt:lpstr>
      <vt:lpstr>乡村振兴衔接资金</vt:lpstr>
      <vt:lpstr>执收成本</vt:lpstr>
      <vt:lpstr>非工程措施运行维护费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孙帆</dc:creator>
  <cp:lastModifiedBy>CYF</cp:lastModifiedBy>
  <dcterms:created xsi:type="dcterms:W3CDTF">2023-05-12T11:15:00Z</dcterms:created>
  <dcterms:modified xsi:type="dcterms:W3CDTF">2025-07-24T03:19:35Z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232B9431BD5F484B937D656E0C684E23_13</vt:lpwstr>
  </property>
</Properties>
</file>