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" i="1"/>
  <c r="F4" s="1"/>
  <c r="E5"/>
  <c r="F5" s="1"/>
  <c r="E6"/>
  <c r="F6" s="1"/>
  <c r="E7"/>
  <c r="E8"/>
  <c r="F8" s="1"/>
  <c r="E9"/>
  <c r="F9" s="1"/>
  <c r="E10"/>
  <c r="F10" s="1"/>
  <c r="E3"/>
  <c r="F3" s="1"/>
  <c r="G11"/>
  <c r="E11" l="1"/>
  <c r="F7"/>
  <c r="F11" s="1"/>
</calcChain>
</file>

<file path=xl/sharedStrings.xml><?xml version="1.0" encoding="utf-8"?>
<sst xmlns="http://schemas.openxmlformats.org/spreadsheetml/2006/main" count="33" uniqueCount="33">
  <si>
    <t>示范推广生猪头数</t>
    <phoneticPr fontId="1" type="noConversion"/>
  </si>
  <si>
    <t>编号</t>
    <phoneticPr fontId="1" type="noConversion"/>
  </si>
  <si>
    <t>法人代表</t>
    <phoneticPr fontId="1" type="noConversion"/>
  </si>
  <si>
    <t>规模养猪场名</t>
    <phoneticPr fontId="1" type="noConversion"/>
  </si>
  <si>
    <t>地址</t>
    <phoneticPr fontId="1" type="noConversion"/>
  </si>
  <si>
    <t>金额（万元）</t>
    <phoneticPr fontId="1" type="noConversion"/>
  </si>
  <si>
    <t>黄金菊养猪场</t>
    <phoneticPr fontId="1" type="noConversion"/>
  </si>
  <si>
    <t>舒溶溪乡火炉溪村</t>
    <phoneticPr fontId="1" type="noConversion"/>
  </si>
  <si>
    <t>黄金菊</t>
    <phoneticPr fontId="1" type="noConversion"/>
  </si>
  <si>
    <t>溆浦县生源养殖有限公司</t>
    <phoneticPr fontId="1" type="noConversion"/>
  </si>
  <si>
    <t>舒溶溪乡水田溪村</t>
    <phoneticPr fontId="1" type="noConversion"/>
  </si>
  <si>
    <t>舒清铁</t>
    <phoneticPr fontId="1" type="noConversion"/>
  </si>
  <si>
    <t>溆浦县惠泽牧业有限公司</t>
    <phoneticPr fontId="1" type="noConversion"/>
  </si>
  <si>
    <t>低庄镇思溪村</t>
    <phoneticPr fontId="1" type="noConversion"/>
  </si>
  <si>
    <t>张贻伟</t>
    <phoneticPr fontId="1" type="noConversion"/>
  </si>
  <si>
    <t>戴军文猪场</t>
    <phoneticPr fontId="1" type="noConversion"/>
  </si>
  <si>
    <t>淘金坪乡乡门人</t>
    <phoneticPr fontId="1" type="noConversion"/>
  </si>
  <si>
    <t>戴军文</t>
    <phoneticPr fontId="1" type="noConversion"/>
  </si>
  <si>
    <t>张波猪场</t>
    <phoneticPr fontId="1" type="noConversion"/>
  </si>
  <si>
    <t>北斗溪镇松林村</t>
    <phoneticPr fontId="1" type="noConversion"/>
  </si>
  <si>
    <t>张波</t>
    <phoneticPr fontId="1" type="noConversion"/>
  </si>
  <si>
    <t>怀化严科农牧有限公司</t>
    <phoneticPr fontId="1" type="noConversion"/>
  </si>
  <si>
    <t>桥江镇大湾村</t>
    <phoneticPr fontId="1" type="noConversion"/>
  </si>
  <si>
    <t>覃水菊</t>
    <phoneticPr fontId="1" type="noConversion"/>
  </si>
  <si>
    <t>向长顺养猪场</t>
    <phoneticPr fontId="1" type="noConversion"/>
  </si>
  <si>
    <t>均坪镇明家塘村</t>
    <phoneticPr fontId="1" type="noConversion"/>
  </si>
  <si>
    <t>向长顺</t>
    <phoneticPr fontId="1" type="noConversion"/>
  </si>
  <si>
    <t>张克球猪场</t>
    <phoneticPr fontId="1" type="noConversion"/>
  </si>
  <si>
    <t>小横垅乡罗丰村</t>
    <phoneticPr fontId="1" type="noConversion"/>
  </si>
  <si>
    <t>张克球</t>
    <phoneticPr fontId="1" type="noConversion"/>
  </si>
  <si>
    <t>合计</t>
    <phoneticPr fontId="1" type="noConversion"/>
  </si>
  <si>
    <t>福邦硒—福邦2000(kg)</t>
    <phoneticPr fontId="1" type="noConversion"/>
  </si>
  <si>
    <t>2021年溆浦县富硒生猪生产技术示范推广酵母硒发放表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</si>
</sst>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sqref="A1:G11"/>
    </sheetView>
  </sheetViews>
  <sheetFormatPr defaultRowHeight="13.5"/>
  <cols>
    <col min="1" max="1" width="5.875" customWidth="1"/>
    <col min="2" max="2" width="33.625" customWidth="1"/>
    <col min="3" max="3" width="25.625" customWidth="1"/>
    <col min="4" max="4" width="13.25" customWidth="1"/>
    <col min="5" max="5" width="12.625" customWidth="1"/>
    <col min="6" max="6" width="15.375" customWidth="1"/>
    <col min="7" max="7" width="11.25" customWidth="1"/>
  </cols>
  <sheetData>
    <row r="1" spans="1:7" ht="31.5">
      <c r="A1" s="5" t="s">
        <v>32</v>
      </c>
      <c r="B1" s="5"/>
      <c r="C1" s="5"/>
      <c r="D1" s="5"/>
      <c r="E1" s="5"/>
      <c r="F1" s="5"/>
      <c r="G1" s="5"/>
    </row>
    <row r="2" spans="1:7" s="3" customFormat="1" ht="36" customHeight="1">
      <c r="A2" s="1" t="s">
        <v>1</v>
      </c>
      <c r="B2" s="2" t="s">
        <v>3</v>
      </c>
      <c r="C2" s="2" t="s">
        <v>4</v>
      </c>
      <c r="D2" s="2" t="s">
        <v>2</v>
      </c>
      <c r="E2" s="2" t="s">
        <v>0</v>
      </c>
      <c r="F2" s="2" t="s">
        <v>31</v>
      </c>
      <c r="G2" s="2" t="s">
        <v>5</v>
      </c>
    </row>
    <row r="3" spans="1:7" ht="18.75">
      <c r="A3" s="4">
        <v>1</v>
      </c>
      <c r="B3" s="4" t="s">
        <v>6</v>
      </c>
      <c r="C3" s="4" t="s">
        <v>7</v>
      </c>
      <c r="D3" s="4" t="s">
        <v>8</v>
      </c>
      <c r="E3" s="4">
        <f>G3/20*10000</f>
        <v>2000</v>
      </c>
      <c r="F3" s="4">
        <f>E3*0.075</f>
        <v>150</v>
      </c>
      <c r="G3" s="4">
        <v>4</v>
      </c>
    </row>
    <row r="4" spans="1:7" ht="18.75">
      <c r="A4" s="4">
        <v>2</v>
      </c>
      <c r="B4" s="4" t="s">
        <v>9</v>
      </c>
      <c r="C4" s="4" t="s">
        <v>10</v>
      </c>
      <c r="D4" s="4" t="s">
        <v>11</v>
      </c>
      <c r="E4" s="4">
        <f t="shared" ref="E4:E10" si="0">G4/20*10000</f>
        <v>2000</v>
      </c>
      <c r="F4" s="4">
        <f t="shared" ref="F4:F10" si="1">E4*0.075</f>
        <v>150</v>
      </c>
      <c r="G4" s="4">
        <v>4</v>
      </c>
    </row>
    <row r="5" spans="1:7" ht="18.75">
      <c r="A5" s="4">
        <v>3</v>
      </c>
      <c r="B5" s="4" t="s">
        <v>12</v>
      </c>
      <c r="C5" s="4" t="s">
        <v>13</v>
      </c>
      <c r="D5" s="4" t="s">
        <v>14</v>
      </c>
      <c r="E5" s="4">
        <f t="shared" si="0"/>
        <v>2000</v>
      </c>
      <c r="F5" s="4">
        <f t="shared" si="1"/>
        <v>150</v>
      </c>
      <c r="G5" s="4">
        <v>4</v>
      </c>
    </row>
    <row r="6" spans="1:7" ht="18.75">
      <c r="A6" s="4">
        <v>4</v>
      </c>
      <c r="B6" s="4" t="s">
        <v>15</v>
      </c>
      <c r="C6" s="4" t="s">
        <v>16</v>
      </c>
      <c r="D6" s="4" t="s">
        <v>17</v>
      </c>
      <c r="E6" s="4">
        <f t="shared" si="0"/>
        <v>500</v>
      </c>
      <c r="F6" s="4">
        <f t="shared" si="1"/>
        <v>37.5</v>
      </c>
      <c r="G6" s="4">
        <v>1</v>
      </c>
    </row>
    <row r="7" spans="1:7" ht="18.75">
      <c r="A7" s="4">
        <v>5</v>
      </c>
      <c r="B7" s="4" t="s">
        <v>18</v>
      </c>
      <c r="C7" s="4" t="s">
        <v>19</v>
      </c>
      <c r="D7" s="4" t="s">
        <v>20</v>
      </c>
      <c r="E7" s="4">
        <f t="shared" si="0"/>
        <v>1000</v>
      </c>
      <c r="F7" s="4">
        <f t="shared" si="1"/>
        <v>75</v>
      </c>
      <c r="G7" s="4">
        <v>2</v>
      </c>
    </row>
    <row r="8" spans="1:7" ht="18.75">
      <c r="A8" s="4">
        <v>6</v>
      </c>
      <c r="B8" s="4" t="s">
        <v>21</v>
      </c>
      <c r="C8" s="4" t="s">
        <v>22</v>
      </c>
      <c r="D8" s="4" t="s">
        <v>23</v>
      </c>
      <c r="E8" s="4">
        <f t="shared" si="0"/>
        <v>500</v>
      </c>
      <c r="F8" s="4">
        <f t="shared" si="1"/>
        <v>37.5</v>
      </c>
      <c r="G8" s="4">
        <v>1</v>
      </c>
    </row>
    <row r="9" spans="1:7" ht="18.75">
      <c r="A9" s="4">
        <v>7</v>
      </c>
      <c r="B9" s="4" t="s">
        <v>24</v>
      </c>
      <c r="C9" s="4" t="s">
        <v>25</v>
      </c>
      <c r="D9" s="4" t="s">
        <v>26</v>
      </c>
      <c r="E9" s="4">
        <f t="shared" si="0"/>
        <v>1000</v>
      </c>
      <c r="F9" s="4">
        <f t="shared" si="1"/>
        <v>75</v>
      </c>
      <c r="G9" s="4">
        <v>2</v>
      </c>
    </row>
    <row r="10" spans="1:7" ht="18.75">
      <c r="A10" s="4">
        <v>8</v>
      </c>
      <c r="B10" s="4" t="s">
        <v>27</v>
      </c>
      <c r="C10" s="4" t="s">
        <v>28</v>
      </c>
      <c r="D10" s="4" t="s">
        <v>29</v>
      </c>
      <c r="E10" s="4">
        <f t="shared" si="0"/>
        <v>1000</v>
      </c>
      <c r="F10" s="4">
        <f t="shared" si="1"/>
        <v>75</v>
      </c>
      <c r="G10" s="4">
        <v>2</v>
      </c>
    </row>
    <row r="11" spans="1:7" ht="18.75">
      <c r="A11" s="4"/>
      <c r="B11" s="4" t="s">
        <v>30</v>
      </c>
      <c r="C11" s="4"/>
      <c r="D11" s="4"/>
      <c r="E11" s="4">
        <f>SUM(E3:E10)</f>
        <v>10000</v>
      </c>
      <c r="F11" s="4">
        <f>SUM(F3:F10)</f>
        <v>750</v>
      </c>
      <c r="G11" s="4">
        <f>SUM(G3:G10)</f>
        <v>20</v>
      </c>
    </row>
  </sheetData>
  <mergeCells count="1"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2021-11-04T00:59:46Z</cp:lastPrinted>
  <dcterms:created xsi:type="dcterms:W3CDTF">2021-11-03T09:12:13Z</dcterms:created>
  <dcterms:modified xsi:type="dcterms:W3CDTF">2021-11-04T01:03:33Z</dcterms:modified>
</cp:coreProperties>
</file>